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66925"/>
  <mc:AlternateContent xmlns:mc="http://schemas.openxmlformats.org/markup-compatibility/2006">
    <mc:Choice Requires="x15">
      <x15ac:absPath xmlns:x15ac="http://schemas.microsoft.com/office/spreadsheetml/2010/11/ac" url="\\FS01.ncci.local\521-労働保険\☆事業所に渡す書類・説明\口座振替関係の書類\"/>
    </mc:Choice>
  </mc:AlternateContent>
  <xr:revisionPtr revIDLastSave="0" documentId="13_ncr:1_{065BCFE0-1C5E-4727-9962-ABDB9E39BB95}" xr6:coauthVersionLast="36" xr6:coauthVersionMax="36" xr10:uidLastSave="{00000000-0000-0000-0000-000000000000}"/>
  <bookViews>
    <workbookView xWindow="32760" yWindow="32760" windowWidth="19200" windowHeight="6795" activeTab="1" xr2:uid="{00000000-000D-0000-FFFF-FFFF00000000}"/>
  </bookViews>
  <sheets>
    <sheet name="取扱金融機関" sheetId="8" r:id="rId1"/>
    <sheet name="記入見本" sheetId="7" r:id="rId2"/>
    <sheet name="依頼書(こちらに入力)" sheetId="1" r:id="rId3"/>
    <sheet name="届出書" sheetId="4" r:id="rId4"/>
    <sheet name="依頼書（控）" sheetId="5" r:id="rId5"/>
  </sheets>
  <definedNames>
    <definedName name="_xlnm.Print_Area" localSheetId="0">取扱金融機関!$B$1:$D$20</definedName>
    <definedName name="_xlnm.Print_Area" localSheetId="3">届出書!$A$1:$CH$129</definedName>
    <definedName name="金融機関選択1">'依頼書(こちらに入力)'!$Y$10</definedName>
    <definedName name="金融機関選択2">'依頼書(こちらに入力)'!$Y$12</definedName>
    <definedName name="金融機関選択3">'依頼書(こちらに入力)'!$Y$14</definedName>
    <definedName name="金融機関番号1">'依頼書(こちらに入力)'!$X$69</definedName>
    <definedName name="金融機関番号2">'依頼書(こちらに入力)'!$AB$69</definedName>
    <definedName name="金融機関番号3">'依頼書(こちらに入力)'!$AF$69</definedName>
    <definedName name="金融機関番号4">'依頼書(こちらに入力)'!$AJ$69</definedName>
    <definedName name="金融機関名">'依頼書(こちらに入力)'!$M$10</definedName>
    <definedName name="契約者フリガナ">'依頼書(こちらに入力)'!$AC$47</definedName>
    <definedName name="契約者氏名">'依頼書(こちらに入力)'!$AC$49</definedName>
    <definedName name="契約者住所">'依頼書(こちらに入力)'!$AC$40</definedName>
    <definedName name="契約者電話番号">'依頼書(こちらに入力)'!$BB$45</definedName>
    <definedName name="契約者番号1">'依頼書(こちらに入力)'!$AF$54</definedName>
    <definedName name="契約者番号2">'依頼書(こちらに入力)'!$AI$54</definedName>
    <definedName name="契約者番号3">'依頼書(こちらに入力)'!$AL$54</definedName>
    <definedName name="契約者番号4">'依頼書(こちらに入力)'!$AO$54</definedName>
    <definedName name="契約者番号5">'依頼書(こちらに入力)'!$AR$54</definedName>
    <definedName name="契約者番号6">'依頼書(こちらに入力)'!$AU$54</definedName>
    <definedName name="契約者番号7">'依頼書(こちらに入力)'!$AX$54</definedName>
    <definedName name="契約者番号8">'依頼書(こちらに入力)'!$BA$54</definedName>
    <definedName name="契約者番番号3">'依頼書(こちらに入力)'!$AL$54</definedName>
    <definedName name="契約者郵便番号">'依頼書(こちらに入力)'!$AI$45</definedName>
    <definedName name="月">'依頼書(こちらに入力)'!$BJ$19</definedName>
    <definedName name="口座金融機関選択1">'依頼書(こちらに入力)'!$AI$63</definedName>
    <definedName name="口座金融機関選択2">'依頼書(こちらに入力)'!$AI$65</definedName>
    <definedName name="口座金融機関選択3">'依頼書(こちらに入力)'!$AI$67</definedName>
    <definedName name="口座支店">'依頼書(こちらに入力)'!$AN$63</definedName>
    <definedName name="口座支店名称">'依頼書(こちらに入力)'!$AV$65</definedName>
    <definedName name="口座番号1">'依頼書(こちらに入力)'!$BJ$68</definedName>
    <definedName name="口座番号2">'依頼書(こちらに入力)'!$BL$68</definedName>
    <definedName name="口座番号3">'依頼書(こちらに入力)'!$BN$68</definedName>
    <definedName name="口座番号4">'依頼書(こちらに入力)'!$BP$68</definedName>
    <definedName name="口座番号5">'依頼書(こちらに入力)'!$BR$68</definedName>
    <definedName name="口座番号6">'依頼書(こちらに入力)'!$BT$68</definedName>
    <definedName name="口座番号7">'依頼書(こちらに入力)'!$BV$68</definedName>
    <definedName name="支店番号1">'依頼書(こちらに入力)'!$AN$69</definedName>
    <definedName name="支店番号2">'依頼書(こちらに入力)'!$AR$69</definedName>
    <definedName name="支店番号3">'依頼書(こちらに入力)'!$AV$69</definedName>
    <definedName name="支店名">'依頼書(こちらに入力)'!$AD$10</definedName>
    <definedName name="支店名称">'依頼書(こちらに入力)'!$AQ$14</definedName>
    <definedName name="組合名">'依頼書(こちらに入力)'!$AC$22</definedName>
    <definedName name="当座預金">'依頼書(こちらに入力)'!$AZ$71</definedName>
    <definedName name="日">'依頼書(こちらに入力)'!$BQ$19</definedName>
    <definedName name="年">'依頼書(こちらに入力)'!$BD$19</definedName>
    <definedName name="普通預金">'依頼書(こちらに入力)'!$AZ$68</definedName>
    <definedName name="預金者カナ">'依頼書(こちらに入力)'!$AC$33</definedName>
    <definedName name="預金者住所">'依頼書(こちらに入力)'!$AC$26</definedName>
    <definedName name="預金者電話番号">'依頼書(こちらに入力)'!$BB$31</definedName>
    <definedName name="預金者名">'依頼書(こちらに入力)'!$AC$35</definedName>
    <definedName name="預金者郵便番号">'依頼書(こちらに入力)'!$AI$31</definedName>
    <definedName name="連合会名" localSheetId="1">'依頼書(こちらに入力)'!#REF!</definedName>
    <definedName name="連合会名">'依頼書(こちらに入力)'!#REF!</definedName>
  </definedNames>
  <calcPr calcId="191029"/>
</workbook>
</file>

<file path=xl/calcChain.xml><?xml version="1.0" encoding="utf-8"?>
<calcChain xmlns="http://schemas.openxmlformats.org/spreadsheetml/2006/main">
  <c r="X69" i="7" l="1"/>
  <c r="AV69" i="7"/>
  <c r="AR69" i="7"/>
  <c r="AN69" i="7"/>
  <c r="AJ69" i="7"/>
  <c r="AF69" i="7"/>
  <c r="AB69" i="7"/>
  <c r="X63" i="1" l="1"/>
  <c r="AZ71" i="7" l="1"/>
  <c r="AZ68" i="7"/>
  <c r="BA54" i="7"/>
  <c r="AX54" i="7"/>
  <c r="AU54" i="7"/>
  <c r="AR54" i="7"/>
  <c r="AO54" i="7"/>
  <c r="AL54" i="7"/>
  <c r="AI54" i="7"/>
  <c r="AF54" i="7"/>
  <c r="AC22" i="7"/>
  <c r="AQ14" i="7"/>
  <c r="AN63" i="4" l="1"/>
  <c r="AN63" i="5"/>
  <c r="AN63" i="1"/>
  <c r="X63" i="4"/>
  <c r="X63" i="5"/>
  <c r="AF54" i="5"/>
  <c r="AV69" i="4"/>
  <c r="AR69" i="4"/>
  <c r="AN69" i="4"/>
  <c r="AV65" i="1"/>
  <c r="AV65" i="7" s="1"/>
  <c r="BV68" i="4"/>
  <c r="BT68" i="4"/>
  <c r="BR68" i="4"/>
  <c r="BP68" i="4"/>
  <c r="BN68" i="4"/>
  <c r="BL68" i="4"/>
  <c r="BJ68" i="4"/>
  <c r="BV68" i="5"/>
  <c r="BT68" i="5"/>
  <c r="BR68" i="5"/>
  <c r="BP68" i="5"/>
  <c r="BN68" i="5"/>
  <c r="BL68" i="5"/>
  <c r="BJ68" i="5"/>
  <c r="AV69" i="5"/>
  <c r="AR69" i="5"/>
  <c r="AN69" i="5"/>
  <c r="AJ69" i="4"/>
  <c r="AF69" i="4"/>
  <c r="AB69" i="4"/>
  <c r="X69" i="4"/>
  <c r="AJ69" i="5"/>
  <c r="AF69" i="5"/>
  <c r="AB69" i="5"/>
  <c r="X69" i="5"/>
  <c r="BA54" i="4"/>
  <c r="AX54" i="4"/>
  <c r="AU54" i="4"/>
  <c r="AR54" i="4"/>
  <c r="AO54" i="4"/>
  <c r="AL54" i="4"/>
  <c r="AI54" i="4"/>
  <c r="AF54" i="4"/>
  <c r="BA54" i="5"/>
  <c r="AX54" i="5"/>
  <c r="AU54" i="5"/>
  <c r="AR54" i="5"/>
  <c r="AO54" i="5"/>
  <c r="AL54" i="5"/>
  <c r="AI54" i="5"/>
  <c r="AZ68" i="1"/>
  <c r="AZ68" i="4"/>
  <c r="AZ71" i="1"/>
  <c r="AZ71" i="4"/>
  <c r="Y10" i="1"/>
  <c r="Y10" i="5"/>
  <c r="AC33" i="4"/>
  <c r="AI45" i="4"/>
  <c r="AI31" i="4"/>
  <c r="AC26" i="4"/>
  <c r="AI67" i="1"/>
  <c r="AI67" i="4"/>
  <c r="AI65" i="1"/>
  <c r="AI65" i="4"/>
  <c r="AI65" i="5"/>
  <c r="AI63" i="1"/>
  <c r="AI63" i="5"/>
  <c r="AC49" i="5"/>
  <c r="AC49" i="4"/>
  <c r="AC47" i="4"/>
  <c r="AC47" i="5"/>
  <c r="BB45" i="4"/>
  <c r="BB45" i="5"/>
  <c r="AI45" i="5"/>
  <c r="AC40" i="4"/>
  <c r="AC40" i="5"/>
  <c r="AC35" i="4"/>
  <c r="AC35" i="5"/>
  <c r="AC33" i="5"/>
  <c r="BB31" i="4"/>
  <c r="BB31" i="5"/>
  <c r="AI31" i="5"/>
  <c r="AC26" i="5"/>
  <c r="AC22" i="4"/>
  <c r="AC22" i="5"/>
  <c r="BQ19" i="4"/>
  <c r="BJ19" i="4"/>
  <c r="BD19" i="4"/>
  <c r="BJ19" i="5"/>
  <c r="BD19" i="5"/>
  <c r="BQ19" i="5"/>
  <c r="AQ14" i="5"/>
  <c r="AD10" i="5"/>
  <c r="Y14" i="1"/>
  <c r="Y12" i="5"/>
  <c r="M10" i="5"/>
  <c r="Y12" i="1"/>
  <c r="AZ71" i="5"/>
  <c r="AZ68" i="5"/>
  <c r="Y14" i="5"/>
  <c r="AI63" i="4"/>
  <c r="AI67" i="5"/>
  <c r="AV65" i="5" l="1"/>
  <c r="AV65" i="4"/>
</calcChain>
</file>

<file path=xl/sharedStrings.xml><?xml version="1.0" encoding="utf-8"?>
<sst xmlns="http://schemas.openxmlformats.org/spreadsheetml/2006/main" count="250" uniqueCount="117">
  <si>
    <t>預　金　者</t>
    <rPh sb="0" eb="1">
      <t>アズカリ</t>
    </rPh>
    <rPh sb="2" eb="3">
      <t>カネ</t>
    </rPh>
    <rPh sb="4" eb="5">
      <t>シャ</t>
    </rPh>
    <phoneticPr fontId="2"/>
  </si>
  <si>
    <t>(事務組合で記入)</t>
    <rPh sb="1" eb="3">
      <t>ジム</t>
    </rPh>
    <rPh sb="3" eb="4">
      <t>クミ</t>
    </rPh>
    <rPh sb="4" eb="5">
      <t>アイ</t>
    </rPh>
    <rPh sb="6" eb="8">
      <t>キニュウ</t>
    </rPh>
    <phoneticPr fontId="2"/>
  </si>
  <si>
    <t>契 約 者 番 号</t>
    <rPh sb="0" eb="1">
      <t>チギリ</t>
    </rPh>
    <rPh sb="2" eb="3">
      <t>ヤク</t>
    </rPh>
    <rPh sb="4" eb="5">
      <t>シャ</t>
    </rPh>
    <rPh sb="6" eb="7">
      <t>バン</t>
    </rPh>
    <rPh sb="8" eb="9">
      <t>ゴウ</t>
    </rPh>
    <phoneticPr fontId="2"/>
  </si>
  <si>
    <t>郵便番号</t>
    <rPh sb="0" eb="4">
      <t>ユウビンバンゴウ</t>
    </rPh>
    <phoneticPr fontId="2"/>
  </si>
  <si>
    <t>の方法により支払うことにしたいので下記事項に基づき依頼します。</t>
    <rPh sb="1" eb="3">
      <t>ホウホウ</t>
    </rPh>
    <rPh sb="6" eb="8">
      <t>シハラ</t>
    </rPh>
    <rPh sb="17" eb="19">
      <t>カキ</t>
    </rPh>
    <rPh sb="19" eb="21">
      <t>ジコウ</t>
    </rPh>
    <rPh sb="22" eb="23">
      <t>モト</t>
    </rPh>
    <rPh sb="25" eb="27">
      <t>イライ</t>
    </rPh>
    <phoneticPr fontId="2"/>
  </si>
  <si>
    <t>口　座　番　号</t>
    <rPh sb="0" eb="1">
      <t>クチ</t>
    </rPh>
    <rPh sb="2" eb="3">
      <t>ザ</t>
    </rPh>
    <rPh sb="4" eb="5">
      <t>バン</t>
    </rPh>
    <rPh sb="6" eb="7">
      <t>ゴウ</t>
    </rPh>
    <phoneticPr fontId="2"/>
  </si>
  <si>
    <t>住 所</t>
    <rPh sb="0" eb="1">
      <t>ジュウ</t>
    </rPh>
    <rPh sb="2" eb="3">
      <t>ショ</t>
    </rPh>
    <phoneticPr fontId="2"/>
  </si>
  <si>
    <t>氏 名</t>
    <rPh sb="0" eb="1">
      <t>シ</t>
    </rPh>
    <rPh sb="2" eb="3">
      <t>メイ</t>
    </rPh>
    <phoneticPr fontId="2"/>
  </si>
  <si>
    <t>契 約 者</t>
    <rPh sb="0" eb="1">
      <t>チギリ</t>
    </rPh>
    <rPh sb="2" eb="3">
      <t>ヤク</t>
    </rPh>
    <rPh sb="4" eb="5">
      <t>シャ</t>
    </rPh>
    <phoneticPr fontId="2"/>
  </si>
  <si>
    <t>労 働 保 険 料 等</t>
    <rPh sb="0" eb="1">
      <t>ロウ</t>
    </rPh>
    <rPh sb="2" eb="3">
      <t>ハタラキ</t>
    </rPh>
    <rPh sb="4" eb="5">
      <t>ホ</t>
    </rPh>
    <rPh sb="6" eb="7">
      <t>ケン</t>
    </rPh>
    <rPh sb="8" eb="9">
      <t>リョウ</t>
    </rPh>
    <rPh sb="10" eb="11">
      <t>トウ</t>
    </rPh>
    <phoneticPr fontId="2"/>
  </si>
  <si>
    <t>年</t>
    <rPh sb="0" eb="1">
      <t>ネン</t>
    </rPh>
    <phoneticPr fontId="2"/>
  </si>
  <si>
    <t>月</t>
    <rPh sb="0" eb="1">
      <t>ガツ</t>
    </rPh>
    <phoneticPr fontId="2"/>
  </si>
  <si>
    <t>日</t>
    <rPh sb="0" eb="1">
      <t>ニチ</t>
    </rPh>
    <phoneticPr fontId="2"/>
  </si>
  <si>
    <t>記</t>
    <rPh sb="0" eb="1">
      <t>キ</t>
    </rPh>
    <phoneticPr fontId="2"/>
  </si>
  <si>
    <t>2．預金の引落しにあたっては、当座勘定規定または預金規定にかかわらず、小切手の振出または</t>
    <rPh sb="2" eb="4">
      <t>ヨキン</t>
    </rPh>
    <rPh sb="5" eb="7">
      <t>ヒキオト</t>
    </rPh>
    <rPh sb="15" eb="17">
      <t>トウザ</t>
    </rPh>
    <rPh sb="17" eb="19">
      <t>カンジョウ</t>
    </rPh>
    <rPh sb="19" eb="21">
      <t>キテイ</t>
    </rPh>
    <rPh sb="24" eb="26">
      <t>ヨキン</t>
    </rPh>
    <rPh sb="26" eb="28">
      <t>キテイ</t>
    </rPh>
    <rPh sb="35" eb="38">
      <t>コギッテ</t>
    </rPh>
    <rPh sb="39" eb="41">
      <t>フリダシ</t>
    </rPh>
    <phoneticPr fontId="2"/>
  </si>
  <si>
    <t>　預金通帳および預金払戻請求書の提出はいたしません。</t>
    <rPh sb="1" eb="3">
      <t>ヨキン</t>
    </rPh>
    <rPh sb="3" eb="5">
      <t>ツウチョウ</t>
    </rPh>
    <rPh sb="8" eb="10">
      <t>ヨキン</t>
    </rPh>
    <rPh sb="10" eb="12">
      <t>ハライモド</t>
    </rPh>
    <rPh sb="12" eb="15">
      <t>セイキュウショ</t>
    </rPh>
    <rPh sb="16" eb="18">
      <t>テイシュツ</t>
    </rPh>
    <phoneticPr fontId="2"/>
  </si>
  <si>
    <t>1．私が支払うべき労働保険料等について、貴行に請求書が送付されたときは、私に通知すること</t>
    <rPh sb="2" eb="3">
      <t>ワタシ</t>
    </rPh>
    <rPh sb="4" eb="6">
      <t>シハラ</t>
    </rPh>
    <rPh sb="9" eb="11">
      <t>ロウドウ</t>
    </rPh>
    <rPh sb="11" eb="13">
      <t>ホケン</t>
    </rPh>
    <rPh sb="13" eb="14">
      <t>リョウ</t>
    </rPh>
    <rPh sb="14" eb="15">
      <t>トウ</t>
    </rPh>
    <rPh sb="20" eb="22">
      <t>キコウ</t>
    </rPh>
    <rPh sb="23" eb="26">
      <t>セイキュウショ</t>
    </rPh>
    <rPh sb="27" eb="29">
      <t>ソウフ</t>
    </rPh>
    <rPh sb="36" eb="37">
      <t>ワタシ</t>
    </rPh>
    <rPh sb="38" eb="40">
      <t>ツウチ</t>
    </rPh>
    <phoneticPr fontId="2"/>
  </si>
  <si>
    <t>3．指定預金口座からの引落しにあたっては、次のように取扱ってさしつかえありません。</t>
    <rPh sb="2" eb="4">
      <t>シテイ</t>
    </rPh>
    <rPh sb="4" eb="6">
      <t>ヨキン</t>
    </rPh>
    <rPh sb="6" eb="8">
      <t>コウザ</t>
    </rPh>
    <rPh sb="11" eb="13">
      <t>ヒキオト</t>
    </rPh>
    <rPh sb="21" eb="22">
      <t>ツギ</t>
    </rPh>
    <rPh sb="26" eb="28">
      <t>トリアツカ</t>
    </rPh>
    <phoneticPr fontId="2"/>
  </si>
  <si>
    <t>　⑴　事務組合または貴行の都合により、振替日が変更された場合にはその変更された日に引落す</t>
    <rPh sb="3" eb="5">
      <t>ジム</t>
    </rPh>
    <rPh sb="5" eb="7">
      <t>クミアイ</t>
    </rPh>
    <rPh sb="10" eb="12">
      <t>キコウ</t>
    </rPh>
    <rPh sb="13" eb="15">
      <t>ツゴウ</t>
    </rPh>
    <rPh sb="19" eb="22">
      <t>フリカエビ</t>
    </rPh>
    <rPh sb="23" eb="25">
      <t>ヘンコウ</t>
    </rPh>
    <rPh sb="28" eb="30">
      <t>バアイ</t>
    </rPh>
    <rPh sb="34" eb="36">
      <t>ヘンコウ</t>
    </rPh>
    <rPh sb="39" eb="40">
      <t>ヒ</t>
    </rPh>
    <rPh sb="41" eb="43">
      <t>ヒキオト</t>
    </rPh>
    <phoneticPr fontId="2"/>
  </si>
  <si>
    <t>　⑵　預金口座の残高が振替日において請求書の金額に満たないときは、私に通知することなく請</t>
    <rPh sb="3" eb="5">
      <t>ヨキン</t>
    </rPh>
    <rPh sb="5" eb="7">
      <t>コウザ</t>
    </rPh>
    <rPh sb="8" eb="10">
      <t>ザンダカ</t>
    </rPh>
    <rPh sb="11" eb="14">
      <t>フリカエビ</t>
    </rPh>
    <rPh sb="18" eb="20">
      <t>セイキュウ</t>
    </rPh>
    <rPh sb="20" eb="21">
      <t>ショ</t>
    </rPh>
    <rPh sb="22" eb="24">
      <t>キンガク</t>
    </rPh>
    <rPh sb="25" eb="26">
      <t>ミ</t>
    </rPh>
    <rPh sb="33" eb="34">
      <t>ワタシ</t>
    </rPh>
    <rPh sb="35" eb="37">
      <t>ツウチ</t>
    </rPh>
    <rPh sb="43" eb="44">
      <t>セイ</t>
    </rPh>
    <phoneticPr fontId="2"/>
  </si>
  <si>
    <t>　　求書を返却すること。</t>
    <rPh sb="2" eb="3">
      <t>モトム</t>
    </rPh>
    <rPh sb="3" eb="4">
      <t>ショ</t>
    </rPh>
    <rPh sb="5" eb="7">
      <t>ヘンキャク</t>
    </rPh>
    <phoneticPr fontId="2"/>
  </si>
  <si>
    <t>　合との間で解決します。</t>
    <rPh sb="1" eb="2">
      <t>アイ</t>
    </rPh>
    <rPh sb="4" eb="5">
      <t>アイダ</t>
    </rPh>
    <rPh sb="6" eb="8">
      <t>カイケツ</t>
    </rPh>
    <phoneticPr fontId="2"/>
  </si>
  <si>
    <t>　　こと。</t>
    <phoneticPr fontId="2"/>
  </si>
  <si>
    <t>金 融 機 関 使 用 欄</t>
    <rPh sb="0" eb="1">
      <t>キン</t>
    </rPh>
    <rPh sb="2" eb="3">
      <t>ユウ</t>
    </rPh>
    <rPh sb="4" eb="5">
      <t>キ</t>
    </rPh>
    <rPh sb="6" eb="7">
      <t>セキ</t>
    </rPh>
    <rPh sb="8" eb="9">
      <t>ツカ</t>
    </rPh>
    <rPh sb="10" eb="11">
      <t>ヨウ</t>
    </rPh>
    <rPh sb="12" eb="13">
      <t>ラン</t>
    </rPh>
    <phoneticPr fontId="2"/>
  </si>
  <si>
    <t>検印</t>
    <rPh sb="0" eb="2">
      <t>ケンイン</t>
    </rPh>
    <phoneticPr fontId="2"/>
  </si>
  <si>
    <t>主務印</t>
    <rPh sb="0" eb="2">
      <t>シュム</t>
    </rPh>
    <rPh sb="2" eb="3">
      <t>イン</t>
    </rPh>
    <phoneticPr fontId="2"/>
  </si>
  <si>
    <t>印鑑照合</t>
    <rPh sb="0" eb="2">
      <t>インカン</t>
    </rPh>
    <rPh sb="2" eb="4">
      <t>ショウゴウ</t>
    </rPh>
    <phoneticPr fontId="2"/>
  </si>
  <si>
    <t>　なく、請求書に記載された金額を指定預金口座から引落しのうえお支払いください。</t>
    <rPh sb="4" eb="7">
      <t>セイキュウショ</t>
    </rPh>
    <rPh sb="8" eb="10">
      <t>キサイ</t>
    </rPh>
    <rPh sb="13" eb="15">
      <t>キンガク</t>
    </rPh>
    <rPh sb="16" eb="18">
      <t>シテイ</t>
    </rPh>
    <rPh sb="18" eb="20">
      <t>ヨキン</t>
    </rPh>
    <rPh sb="20" eb="22">
      <t>コウザ</t>
    </rPh>
    <rPh sb="24" eb="26">
      <t>ヒキオト</t>
    </rPh>
    <rPh sb="31" eb="33">
      <t>シハライ</t>
    </rPh>
    <phoneticPr fontId="2"/>
  </si>
  <si>
    <t>(ﾌﾘｶﾞﾅ)</t>
    <phoneticPr fontId="2"/>
  </si>
  <si>
    <t>(ﾌﾘｶﾞﾅ)</t>
    <phoneticPr fontId="2"/>
  </si>
  <si>
    <t>預金種目</t>
    <rPh sb="0" eb="2">
      <t>ヨキン</t>
    </rPh>
    <rPh sb="2" eb="4">
      <t>シュモク</t>
    </rPh>
    <phoneticPr fontId="2"/>
  </si>
  <si>
    <t>組機様式第12号（甲）</t>
    <rPh sb="0" eb="1">
      <t>クミ</t>
    </rPh>
    <rPh sb="1" eb="2">
      <t>キ</t>
    </rPh>
    <rPh sb="2" eb="4">
      <t>ヨウシキ</t>
    </rPh>
    <rPh sb="4" eb="5">
      <t>ダイ</t>
    </rPh>
    <rPh sb="7" eb="8">
      <t>ゴウ</t>
    </rPh>
    <rPh sb="9" eb="10">
      <t>コウ</t>
    </rPh>
    <phoneticPr fontId="2"/>
  </si>
  <si>
    <t>私が事務組合に支払うべき労働保険料等を私名義の下記預金口座から自動支払</t>
    <rPh sb="0" eb="1">
      <t>ワタシ</t>
    </rPh>
    <rPh sb="2" eb="4">
      <t>ジム</t>
    </rPh>
    <rPh sb="4" eb="6">
      <t>クミアイ</t>
    </rPh>
    <rPh sb="7" eb="9">
      <t>シハラ</t>
    </rPh>
    <rPh sb="12" eb="14">
      <t>ロウドウ</t>
    </rPh>
    <rPh sb="14" eb="17">
      <t>ホケンリョウ</t>
    </rPh>
    <rPh sb="17" eb="18">
      <t>トウ</t>
    </rPh>
    <rPh sb="19" eb="20">
      <t>ワタクシ</t>
    </rPh>
    <rPh sb="20" eb="22">
      <t>メイギ</t>
    </rPh>
    <rPh sb="23" eb="25">
      <t>カキ</t>
    </rPh>
    <rPh sb="25" eb="27">
      <t>ヨキン</t>
    </rPh>
    <rPh sb="27" eb="29">
      <t>コウザ</t>
    </rPh>
    <rPh sb="31" eb="33">
      <t>ジドウ</t>
    </rPh>
    <rPh sb="33" eb="35">
      <t>シハライ</t>
    </rPh>
    <phoneticPr fontId="2"/>
  </si>
  <si>
    <t>4．この自動支払について、かりに紛議が生じた場合には、貴行の責によるものを除き、私と事務組</t>
    <rPh sb="4" eb="6">
      <t>ジドウ</t>
    </rPh>
    <rPh sb="6" eb="8">
      <t>シハライ</t>
    </rPh>
    <rPh sb="16" eb="18">
      <t>フンギ</t>
    </rPh>
    <rPh sb="19" eb="20">
      <t>ショウ</t>
    </rPh>
    <rPh sb="22" eb="24">
      <t>バアイ</t>
    </rPh>
    <rPh sb="27" eb="29">
      <t>キコウ</t>
    </rPh>
    <rPh sb="30" eb="31">
      <t>セキ</t>
    </rPh>
    <rPh sb="37" eb="38">
      <t>ノゾ</t>
    </rPh>
    <rPh sb="40" eb="41">
      <t>ワタシ</t>
    </rPh>
    <rPh sb="42" eb="44">
      <t>ジム</t>
    </rPh>
    <rPh sb="44" eb="45">
      <t>クミ</t>
    </rPh>
    <phoneticPr fontId="2"/>
  </si>
  <si>
    <t>受け事務組合へ提出すること。</t>
    <rPh sb="0" eb="1">
      <t>ウ</t>
    </rPh>
    <rPh sb="2" eb="4">
      <t>ジム</t>
    </rPh>
    <rPh sb="4" eb="6">
      <t>クミアイ</t>
    </rPh>
    <rPh sb="7" eb="9">
      <t>テイシュツ</t>
    </rPh>
    <phoneticPr fontId="2"/>
  </si>
  <si>
    <t>　⑶　振替のつど貴行からの領収証の発行および振替済の通知等は省略すること。</t>
    <rPh sb="3" eb="5">
      <t>フリカエ</t>
    </rPh>
    <rPh sb="8" eb="10">
      <t>キコウ</t>
    </rPh>
    <rPh sb="13" eb="16">
      <t>リョウシュウショウ</t>
    </rPh>
    <rPh sb="17" eb="19">
      <t>ハッコウ</t>
    </rPh>
    <rPh sb="22" eb="24">
      <t>フリカエ</t>
    </rPh>
    <rPh sb="24" eb="25">
      <t>ズミ</t>
    </rPh>
    <rPh sb="26" eb="29">
      <t>ツウチトウ</t>
    </rPh>
    <rPh sb="30" eb="32">
      <t>ショウリャク</t>
    </rPh>
    <phoneticPr fontId="2"/>
  </si>
  <si>
    <t>連  合  会  名</t>
    <rPh sb="0" eb="1">
      <t>レン</t>
    </rPh>
    <rPh sb="3" eb="4">
      <t>ゴウ</t>
    </rPh>
    <rPh sb="6" eb="7">
      <t>カイ</t>
    </rPh>
    <rPh sb="9" eb="10">
      <t>メイ</t>
    </rPh>
    <phoneticPr fontId="2"/>
  </si>
  <si>
    <t>事 務 組 合 名</t>
    <rPh sb="0" eb="1">
      <t>コト</t>
    </rPh>
    <rPh sb="2" eb="3">
      <t>ツトム</t>
    </rPh>
    <rPh sb="4" eb="5">
      <t>クミ</t>
    </rPh>
    <rPh sb="6" eb="7">
      <t>ゴウ</t>
    </rPh>
    <rPh sb="8" eb="9">
      <t>メイ</t>
    </rPh>
    <phoneticPr fontId="2"/>
  </si>
  <si>
    <t>料金等の
種　　類</t>
    <rPh sb="0" eb="3">
      <t>リョウキントウ</t>
    </rPh>
    <phoneticPr fontId="2"/>
  </si>
  <si>
    <t>(電話</t>
    <rPh sb="1" eb="3">
      <t>デンワ</t>
    </rPh>
    <phoneticPr fontId="2"/>
  </si>
  <si>
    <t>)</t>
    <phoneticPr fontId="2"/>
  </si>
  <si>
    <t>　　上記の氏名と
　　異なるときに
　　記入してくだ
　　さい。</t>
    <rPh sb="2" eb="4">
      <t>ジョウキ</t>
    </rPh>
    <rPh sb="5" eb="7">
      <t>シメイ</t>
    </rPh>
    <rPh sb="11" eb="12">
      <t>コト</t>
    </rPh>
    <rPh sb="20" eb="22">
      <t>キニュウ</t>
    </rPh>
    <phoneticPr fontId="2"/>
  </si>
  <si>
    <t>指 定 預 金
口　　   座</t>
    <rPh sb="0" eb="1">
      <t>ユビ</t>
    </rPh>
    <rPh sb="2" eb="3">
      <t>サダム</t>
    </rPh>
    <rPh sb="4" eb="5">
      <t>アズカリ</t>
    </rPh>
    <rPh sb="6" eb="7">
      <t>カネ</t>
    </rPh>
    <phoneticPr fontId="2"/>
  </si>
  <si>
    <t>御中</t>
    <rPh sb="0" eb="2">
      <t>オンチュウ</t>
    </rPh>
    <phoneticPr fontId="2"/>
  </si>
  <si>
    <t>いずれかに○をつけてください。</t>
    <phoneticPr fontId="2"/>
  </si>
  <si>
    <t>）</t>
    <phoneticPr fontId="2"/>
  </si>
  <si>
    <t>(</t>
    <phoneticPr fontId="2"/>
  </si>
  <si>
    <t>)</t>
    <phoneticPr fontId="2"/>
  </si>
  <si>
    <t>(ﾌﾘｶﾞﾅ)</t>
    <phoneticPr fontId="2"/>
  </si>
  <si>
    <t>(ﾌﾘｶﾞﾅ)</t>
    <phoneticPr fontId="2"/>
  </si>
  <si>
    <t>(</t>
    <phoneticPr fontId="2"/>
  </si>
  <si>
    <t>いずれかに○をつけてください。</t>
    <phoneticPr fontId="2"/>
  </si>
  <si>
    <t>）</t>
    <phoneticPr fontId="2"/>
  </si>
  <si>
    <t>　　こと。</t>
    <phoneticPr fontId="2"/>
  </si>
  <si>
    <t>（銀行支店名・日付・確認印）</t>
    <rPh sb="1" eb="3">
      <t>ギンコウ</t>
    </rPh>
    <rPh sb="3" eb="5">
      <t>シテン</t>
    </rPh>
    <rPh sb="5" eb="6">
      <t>メイ</t>
    </rPh>
    <rPh sb="7" eb="9">
      <t>ヒヅケ</t>
    </rPh>
    <rPh sb="10" eb="12">
      <t>カクニン</t>
    </rPh>
    <rPh sb="12" eb="13">
      <t>イン</t>
    </rPh>
    <phoneticPr fontId="2"/>
  </si>
  <si>
    <t>組機様式第12号（乙）</t>
    <rPh sb="0" eb="1">
      <t>クミ</t>
    </rPh>
    <rPh sb="1" eb="2">
      <t>キ</t>
    </rPh>
    <rPh sb="2" eb="4">
      <t>ヨウシキ</t>
    </rPh>
    <rPh sb="4" eb="5">
      <t>ダイ</t>
    </rPh>
    <rPh sb="7" eb="8">
      <t>ゴウ</t>
    </rPh>
    <rPh sb="9" eb="10">
      <t>オツ</t>
    </rPh>
    <phoneticPr fontId="2"/>
  </si>
  <si>
    <t>支店</t>
  </si>
  <si>
    <t>令和</t>
    <rPh sb="0" eb="2">
      <t>レイワ</t>
    </rPh>
    <phoneticPr fontId="2"/>
  </si>
  <si>
    <t>送付してください。</t>
    <rPh sb="0" eb="2">
      <t>ソウフ</t>
    </rPh>
    <phoneticPr fontId="2"/>
  </si>
  <si>
    <t>この届出書は、金融機関の確認を</t>
    <rPh sb="2" eb="4">
      <t>トドケデ</t>
    </rPh>
    <rPh sb="4" eb="5">
      <t>ショ</t>
    </rPh>
    <rPh sb="7" eb="9">
      <t>キンユウ</t>
    </rPh>
    <rPh sb="9" eb="11">
      <t>キカン</t>
    </rPh>
    <rPh sb="12" eb="14">
      <t>カクニン</t>
    </rPh>
    <phoneticPr fontId="2"/>
  </si>
  <si>
    <t>金融機関確認欄</t>
    <rPh sb="0" eb="2">
      <t>キンユウ</t>
    </rPh>
    <rPh sb="2" eb="4">
      <t>キカン</t>
    </rPh>
    <rPh sb="4" eb="6">
      <t>カクニン</t>
    </rPh>
    <rPh sb="6" eb="7">
      <t>ラン</t>
    </rPh>
    <phoneticPr fontId="2"/>
  </si>
  <si>
    <t>（一社）全国労働保険事務組合
連合会愛知支部</t>
    <rPh sb="1" eb="3">
      <t>イチシャ</t>
    </rPh>
    <rPh sb="4" eb="6">
      <t>ゼンコク</t>
    </rPh>
    <rPh sb="18" eb="22">
      <t>アイチシブ</t>
    </rPh>
    <phoneticPr fontId="2"/>
  </si>
  <si>
    <t>労働保険事務組合
名古屋商工会議所</t>
    <rPh sb="0" eb="4">
      <t>ロウドウホケン</t>
    </rPh>
    <rPh sb="4" eb="8">
      <t>ジムクミアイ</t>
    </rPh>
    <rPh sb="9" eb="17">
      <t>ナゴヤショウコウカイギショ</t>
    </rPh>
    <phoneticPr fontId="2"/>
  </si>
  <si>
    <t>名商</t>
    <rPh sb="0" eb="2">
      <t>メイショウ</t>
    </rPh>
    <phoneticPr fontId="2"/>
  </si>
  <si>
    <t>愛知</t>
    <rPh sb="0" eb="2">
      <t>アイチ</t>
    </rPh>
    <phoneticPr fontId="2"/>
  </si>
  <si>
    <t>愛知県名古屋市中区栄2-10-19</t>
    <rPh sb="0" eb="7">
      <t>アイチケンナゴヤシ</t>
    </rPh>
    <rPh sb="7" eb="9">
      <t>ナカク</t>
    </rPh>
    <rPh sb="9" eb="10">
      <t>サカエ</t>
    </rPh>
    <phoneticPr fontId="2"/>
  </si>
  <si>
    <t>460-8422</t>
    <phoneticPr fontId="2"/>
  </si>
  <si>
    <t>052-223-5748</t>
    <phoneticPr fontId="2"/>
  </si>
  <si>
    <t>ｶﾌﾞｼｷｶﾞｲｼｬﾐﾎﾝ　ﾀﾞｲﾋｮｳﾄﾘｼﾏﾘﾔｸ　ﾒｲｼｮｳﾀﾛｳ</t>
    <phoneticPr fontId="2"/>
  </si>
  <si>
    <t>株式会社MIHON　代表取締役　名商太郎</t>
    <rPh sb="0" eb="4">
      <t>カブシキガイシャ</t>
    </rPh>
    <rPh sb="10" eb="15">
      <t>ダイヒョウトリシマリヤク</t>
    </rPh>
    <rPh sb="16" eb="20">
      <t>メイショウタロウ</t>
    </rPh>
    <phoneticPr fontId="2"/>
  </si>
  <si>
    <t>333-3333</t>
    <phoneticPr fontId="2"/>
  </si>
  <si>
    <t>0566-54-9999</t>
    <phoneticPr fontId="2"/>
  </si>
  <si>
    <t>名商　花子</t>
    <rPh sb="0" eb="2">
      <t>メイショウ</t>
    </rPh>
    <rPh sb="3" eb="5">
      <t>ハナコ</t>
    </rPh>
    <phoneticPr fontId="2"/>
  </si>
  <si>
    <t>ﾒｲｼｮｳ　ﾊﾅｺ</t>
    <phoneticPr fontId="2"/>
  </si>
  <si>
    <r>
      <rPr>
        <sz val="10"/>
        <color rgb="FF0070C0"/>
        <rFont val="ＭＳ 明朝"/>
        <family val="1"/>
        <charset val="128"/>
      </rPr>
      <t>※上記と異なる場合のみ入力※</t>
    </r>
    <r>
      <rPr>
        <sz val="10"/>
        <rFont val="ＭＳ 明朝"/>
        <family val="1"/>
        <charset val="128"/>
      </rPr>
      <t xml:space="preserve">
</t>
    </r>
    <r>
      <rPr>
        <sz val="10"/>
        <color rgb="FF0070C0"/>
        <rFont val="ＭＳ 明朝"/>
        <family val="1"/>
        <charset val="128"/>
      </rPr>
      <t>愛知県豊橋市光町2-3-4　豊橋ビル902</t>
    </r>
    <rPh sb="1" eb="3">
      <t>ジョウキ</t>
    </rPh>
    <rPh sb="4" eb="5">
      <t>コト</t>
    </rPh>
    <rPh sb="7" eb="9">
      <t>バアイ</t>
    </rPh>
    <rPh sb="11" eb="13">
      <t>ニュウリョク</t>
    </rPh>
    <rPh sb="15" eb="18">
      <t>アイチケン</t>
    </rPh>
    <rPh sb="18" eb="21">
      <t>トヨハシシ</t>
    </rPh>
    <rPh sb="21" eb="23">
      <t>ヒカリマチ</t>
    </rPh>
    <rPh sb="29" eb="31">
      <t>トヨハシ</t>
    </rPh>
    <phoneticPr fontId="2"/>
  </si>
  <si>
    <t>銀   行</t>
  </si>
  <si>
    <t>信用金庫</t>
  </si>
  <si>
    <t>信用組合</t>
  </si>
  <si>
    <t>労働保険料等口座振替取扱金融機関</t>
  </si>
  <si>
    <t>令和７年１月改定</t>
  </si>
  <si>
    <t>３２金融機関</t>
  </si>
  <si>
    <t>金融機関名</t>
    <phoneticPr fontId="2"/>
  </si>
  <si>
    <t>みずほ銀行</t>
    <phoneticPr fontId="2"/>
  </si>
  <si>
    <t>静岡銀行</t>
    <phoneticPr fontId="2"/>
  </si>
  <si>
    <t>三十三銀行</t>
    <phoneticPr fontId="2"/>
  </si>
  <si>
    <t>名古屋銀行</t>
    <phoneticPr fontId="2"/>
  </si>
  <si>
    <t>岐阜信用金庫</t>
    <phoneticPr fontId="2"/>
  </si>
  <si>
    <t>豊橋信用金庫</t>
    <phoneticPr fontId="2"/>
  </si>
  <si>
    <t>瀬戸信用金庫</t>
    <phoneticPr fontId="2"/>
  </si>
  <si>
    <t>豊川信用金庫</t>
    <phoneticPr fontId="2"/>
  </si>
  <si>
    <t>西尾信用金庫</t>
    <phoneticPr fontId="2"/>
  </si>
  <si>
    <t>中日信用金庫</t>
    <phoneticPr fontId="2"/>
  </si>
  <si>
    <t>商工組合中央金庫</t>
    <phoneticPr fontId="2"/>
  </si>
  <si>
    <t>豊橋商工信用組合</t>
    <phoneticPr fontId="2"/>
  </si>
  <si>
    <t>愛知県信用農業協同
組合連合会（農協）　　</t>
    <phoneticPr fontId="2"/>
  </si>
  <si>
    <r>
      <t>三菱</t>
    </r>
    <r>
      <rPr>
        <sz val="12"/>
        <rFont val="Century"/>
        <family val="1"/>
      </rPr>
      <t>UFJ</t>
    </r>
    <r>
      <rPr>
        <sz val="12"/>
        <rFont val="ＭＳ 明朝"/>
        <family val="1"/>
        <charset val="128"/>
      </rPr>
      <t>銀行</t>
    </r>
    <phoneticPr fontId="2"/>
  </si>
  <si>
    <t>大垣共立銀行</t>
    <phoneticPr fontId="2"/>
  </si>
  <si>
    <t>百五銀行</t>
    <phoneticPr fontId="2"/>
  </si>
  <si>
    <t>三井住友銀行</t>
    <phoneticPr fontId="2"/>
  </si>
  <si>
    <t>十六銀行</t>
    <phoneticPr fontId="2"/>
  </si>
  <si>
    <t>あいち銀行</t>
    <phoneticPr fontId="2"/>
  </si>
  <si>
    <t>東濃信用金庫</t>
    <phoneticPr fontId="2"/>
  </si>
  <si>
    <t>愛知信用金庫</t>
    <phoneticPr fontId="2"/>
  </si>
  <si>
    <t>岡崎信用金庫</t>
    <phoneticPr fontId="2"/>
  </si>
  <si>
    <t>いちい信用金庫</t>
    <phoneticPr fontId="2"/>
  </si>
  <si>
    <t>半田信用金庫</t>
    <phoneticPr fontId="2"/>
  </si>
  <si>
    <t>知多信用金庫</t>
    <phoneticPr fontId="2"/>
  </si>
  <si>
    <t>豊田信用金庫</t>
    <phoneticPr fontId="2"/>
  </si>
  <si>
    <t>碧海信用金庫</t>
    <phoneticPr fontId="2"/>
  </si>
  <si>
    <t>蒲郡信用金庫</t>
    <phoneticPr fontId="2"/>
  </si>
  <si>
    <t>尾西信用金庫</t>
    <phoneticPr fontId="2"/>
  </si>
  <si>
    <t>桑名三重信用金庫</t>
    <phoneticPr fontId="2"/>
  </si>
  <si>
    <t>東春信用金庫</t>
    <phoneticPr fontId="2"/>
  </si>
  <si>
    <r>
      <t>愛知県中央信用組合</t>
    </r>
    <r>
      <rPr>
        <sz val="12"/>
        <rFont val="Century"/>
        <family val="1"/>
      </rPr>
      <t xml:space="preserve"> </t>
    </r>
    <phoneticPr fontId="2"/>
  </si>
  <si>
    <t>私は上記の料金等を口座振替の方法により支払いたいので、請求書は下記の金融機関へ</t>
    <rPh sb="0" eb="1">
      <t>ワタシ</t>
    </rPh>
    <rPh sb="2" eb="4">
      <t>ジョウキ</t>
    </rPh>
    <rPh sb="5" eb="7">
      <t>リョウキン</t>
    </rPh>
    <rPh sb="7" eb="8">
      <t>ナド</t>
    </rPh>
    <rPh sb="9" eb="11">
      <t>コウザ</t>
    </rPh>
    <rPh sb="11" eb="13">
      <t>フリカエ</t>
    </rPh>
    <rPh sb="14" eb="16">
      <t>ホウホウ</t>
    </rPh>
    <rPh sb="19" eb="21">
      <t>シハラ</t>
    </rPh>
    <rPh sb="27" eb="30">
      <t>セイキュウショ</t>
    </rPh>
    <rPh sb="31" eb="33">
      <t>カキ</t>
    </rPh>
    <rPh sb="34" eb="36">
      <t>キンユウ</t>
    </rPh>
    <rPh sb="36" eb="38">
      <t>キカン</t>
    </rPh>
    <phoneticPr fontId="2"/>
  </si>
  <si>
    <t>名商</t>
    <rPh sb="0" eb="2">
      <t>メイショウ</t>
    </rPh>
    <phoneticPr fontId="2"/>
  </si>
  <si>
    <t>愛知</t>
    <rPh sb="0" eb="2">
      <t>アイチ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</si>
</sst>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32" x14ac:knownFonts="1">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sz val="11"/>
      <name val="ＭＳ 明朝"/>
      <family val="1"/>
      <charset val="128"/>
    </font>
    <font>
      <sz val="9"/>
      <name val="ＭＳ 明朝"/>
      <family val="1"/>
      <charset val="128"/>
    </font>
    <font>
      <sz val="6"/>
      <name val="ＭＳ 明朝"/>
      <family val="1"/>
      <charset val="128"/>
    </font>
    <font>
      <sz val="7"/>
      <name val="ＭＳ 明朝"/>
      <family val="1"/>
      <charset val="128"/>
    </font>
    <font>
      <sz val="5"/>
      <name val="ＭＳ 明朝"/>
      <family val="1"/>
      <charset val="128"/>
    </font>
    <font>
      <sz val="8.5"/>
      <name val="ＭＳ 明朝"/>
      <family val="1"/>
      <charset val="128"/>
    </font>
    <font>
      <sz val="10"/>
      <name val="ＭＳ 明朝"/>
      <family val="1"/>
      <charset val="128"/>
    </font>
    <font>
      <sz val="6.5"/>
      <name val="ＭＳ 明朝"/>
      <family val="1"/>
      <charset val="128"/>
    </font>
    <font>
      <sz val="7.5"/>
      <name val="ＭＳ 明朝"/>
      <family val="1"/>
      <charset val="128"/>
    </font>
    <font>
      <sz val="10"/>
      <name val="ＭＳ Ｐゴシック"/>
      <family val="3"/>
      <charset val="128"/>
    </font>
    <font>
      <sz val="7"/>
      <name val="ＭＳ Ｐゴシック"/>
      <family val="3"/>
      <charset val="128"/>
    </font>
    <font>
      <sz val="5"/>
      <name val="ＭＳ Ｐ明朝"/>
      <family val="1"/>
      <charset val="128"/>
    </font>
    <font>
      <b/>
      <sz val="8"/>
      <name val="ＭＳ 明朝"/>
      <family val="1"/>
      <charset val="128"/>
    </font>
    <font>
      <sz val="10"/>
      <color indexed="9"/>
      <name val="ＭＳ Ｐゴシック"/>
      <family val="3"/>
      <charset val="128"/>
    </font>
    <font>
      <sz val="11"/>
      <color indexed="9"/>
      <name val="ＭＳ Ｐゴシック"/>
      <family val="3"/>
      <charset val="128"/>
    </font>
    <font>
      <sz val="8"/>
      <color indexed="9"/>
      <name val="ＭＳ 明朝"/>
      <family val="1"/>
      <charset val="128"/>
    </font>
    <font>
      <sz val="8"/>
      <color rgb="FFFF0000"/>
      <name val="ＭＳ 明朝"/>
      <family val="1"/>
      <charset val="128"/>
    </font>
    <font>
      <sz val="10"/>
      <color rgb="FFFF0000"/>
      <name val="ＭＳ 明朝"/>
      <family val="1"/>
      <charset val="128"/>
    </font>
    <font>
      <sz val="9"/>
      <color rgb="FFFF0000"/>
      <name val="ＭＳ 明朝"/>
      <family val="1"/>
      <charset val="128"/>
    </font>
    <font>
      <sz val="10"/>
      <color rgb="FF0070C0"/>
      <name val="ＭＳ 明朝"/>
      <family val="1"/>
      <charset val="128"/>
    </font>
    <font>
      <sz val="9"/>
      <color rgb="FF0070C0"/>
      <name val="ＭＳ 明朝"/>
      <family val="1"/>
      <charset val="128"/>
    </font>
    <font>
      <sz val="8"/>
      <color rgb="FF0070C0"/>
      <name val="ＭＳ 明朝"/>
      <family val="1"/>
      <charset val="128"/>
    </font>
    <font>
      <sz val="11"/>
      <color rgb="FFFF0000"/>
      <name val="ＭＳ 明朝"/>
      <family val="1"/>
      <charset val="128"/>
    </font>
    <font>
      <sz val="12"/>
      <name val="Century"/>
      <family val="1"/>
    </font>
    <font>
      <sz val="14"/>
      <name val="ＭＳ 明朝"/>
      <family val="1"/>
      <charset val="128"/>
    </font>
    <font>
      <sz val="12"/>
      <name val="ＭＳ 明朝"/>
      <family val="1"/>
      <charset val="128"/>
    </font>
    <font>
      <sz val="11"/>
      <name val="Century"/>
      <family val="1"/>
    </font>
    <font>
      <sz val="11"/>
      <color rgb="FFFF0000"/>
      <name val="ＭＳ Ｐゴシック"/>
      <family val="3"/>
      <charset val="128"/>
    </font>
  </fonts>
  <fills count="3">
    <fill>
      <patternFill patternType="none"/>
    </fill>
    <fill>
      <patternFill patternType="gray125"/>
    </fill>
    <fill>
      <patternFill patternType="solid">
        <fgColor theme="2"/>
        <bgColor indexed="64"/>
      </patternFill>
    </fill>
  </fills>
  <borders count="77">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style="medium">
        <color rgb="FFFF0000"/>
      </right>
      <top/>
      <bottom style="thin">
        <color indexed="64"/>
      </bottom>
      <diagonal/>
    </border>
    <border>
      <left style="medium">
        <color indexed="64"/>
      </left>
      <right style="mediumDashed">
        <color indexed="64"/>
      </right>
      <top/>
      <bottom style="medium">
        <color indexed="64"/>
      </bottom>
      <diagonal/>
    </border>
    <border>
      <left style="medium">
        <color indexed="64"/>
      </left>
      <right style="mediumDashed">
        <color indexed="64"/>
      </right>
      <top/>
      <bottom/>
      <diagonal/>
    </border>
    <border>
      <left/>
      <right style="mediumDashed">
        <color indexed="64"/>
      </right>
      <top/>
      <bottom style="medium">
        <color indexed="64"/>
      </bottom>
      <diagonal/>
    </border>
    <border>
      <left/>
      <right style="mediumDashed">
        <color indexed="64"/>
      </right>
      <top/>
      <bottom/>
      <diagonal/>
    </border>
    <border>
      <left style="mediumDashed">
        <color indexed="64"/>
      </left>
      <right style="mediumDashed">
        <color indexed="64"/>
      </right>
      <top style="medium">
        <color indexed="64"/>
      </top>
      <bottom/>
      <diagonal/>
    </border>
    <border>
      <left style="mediumDashed">
        <color indexed="64"/>
      </left>
      <right style="mediumDashed">
        <color indexed="64"/>
      </right>
      <top/>
      <bottom style="medium">
        <color indexed="64"/>
      </bottom>
      <diagonal/>
    </border>
    <border>
      <left style="mediumDashed">
        <color indexed="64"/>
      </left>
      <right style="medium">
        <color indexed="64"/>
      </right>
      <top style="medium">
        <color indexed="64"/>
      </top>
      <bottom/>
      <diagonal/>
    </border>
    <border>
      <left style="mediumDashed">
        <color indexed="64"/>
      </left>
      <right style="medium">
        <color indexed="64"/>
      </right>
      <top/>
      <bottom style="medium">
        <color indexed="64"/>
      </bottom>
      <diagonal/>
    </border>
    <border>
      <left style="medium">
        <color indexed="64"/>
      </left>
      <right style="mediumDashed">
        <color indexed="64"/>
      </right>
      <top style="medium">
        <color indexed="64"/>
      </top>
      <bottom/>
      <diagonal/>
    </border>
    <border>
      <left style="medium">
        <color indexed="64"/>
      </left>
      <right style="mediumDashed">
        <color indexed="64"/>
      </right>
      <top style="medium">
        <color indexed="64"/>
      </top>
      <bottom style="mediumDashed">
        <color indexed="64"/>
      </bottom>
      <diagonal/>
    </border>
    <border>
      <left/>
      <right style="mediumDashed">
        <color indexed="64"/>
      </right>
      <top style="medium">
        <color indexed="64"/>
      </top>
      <bottom style="mediumDashed">
        <color indexed="64"/>
      </bottom>
      <diagonal/>
    </border>
    <border>
      <left/>
      <right style="medium">
        <color indexed="64"/>
      </right>
      <top style="medium">
        <color indexed="64"/>
      </top>
      <bottom style="mediumDashed">
        <color indexed="64"/>
      </bottom>
      <diagonal/>
    </border>
    <border>
      <left style="medium">
        <color indexed="64"/>
      </left>
      <right style="mediumDashed">
        <color indexed="64"/>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right style="medium">
        <color indexed="64"/>
      </right>
      <top style="mediumDashed">
        <color indexed="64"/>
      </top>
      <bottom style="mediumDashed">
        <color indexed="64"/>
      </bottom>
      <diagonal/>
    </border>
    <border>
      <left style="mediumDashed">
        <color indexed="64"/>
      </left>
      <right style="medium">
        <color indexed="64"/>
      </right>
      <top style="mediumDashed">
        <color indexed="64"/>
      </top>
      <bottom style="mediumDashed">
        <color indexed="64"/>
      </bottom>
      <diagonal/>
    </border>
    <border>
      <left/>
      <right style="medium">
        <color rgb="FFFF0000"/>
      </right>
      <top style="thin">
        <color indexed="64"/>
      </top>
      <bottom/>
      <diagonal/>
    </border>
    <border>
      <left/>
      <right style="hair">
        <color indexed="64"/>
      </right>
      <top style="medium">
        <color rgb="FFFF0000"/>
      </top>
      <bottom/>
      <diagonal/>
    </border>
    <border>
      <left style="hair">
        <color indexed="64"/>
      </left>
      <right/>
      <top style="medium">
        <color rgb="FFFF0000"/>
      </top>
      <bottom/>
      <diagonal/>
    </border>
    <border>
      <left/>
      <right style="hair">
        <color indexed="64"/>
      </right>
      <top/>
      <bottom style="medium">
        <color rgb="FFFF0000"/>
      </bottom>
      <diagonal/>
    </border>
    <border>
      <left style="hair">
        <color indexed="64"/>
      </left>
      <right/>
      <top/>
      <bottom style="medium">
        <color rgb="FFFF0000"/>
      </bottom>
      <diagonal/>
    </border>
    <border>
      <left/>
      <right style="medium">
        <color rgb="FF00B0F0"/>
      </right>
      <top style="medium">
        <color rgb="FFFF0000"/>
      </top>
      <bottom/>
      <diagonal/>
    </border>
    <border>
      <left/>
      <right style="medium">
        <color rgb="FF00B0F0"/>
      </right>
      <top/>
      <bottom/>
      <diagonal/>
    </border>
    <border>
      <left/>
      <right style="medium">
        <color rgb="FF00B0F0"/>
      </right>
      <top/>
      <bottom style="medium">
        <color rgb="FFFF0000"/>
      </bottom>
      <diagonal/>
    </border>
    <border>
      <left style="medium">
        <color rgb="FF00B0F0"/>
      </left>
      <right/>
      <top style="medium">
        <color rgb="FF00B0F0"/>
      </top>
      <bottom/>
      <diagonal/>
    </border>
    <border>
      <left/>
      <right/>
      <top style="medium">
        <color rgb="FF00B0F0"/>
      </top>
      <bottom/>
      <diagonal/>
    </border>
    <border>
      <left/>
      <right style="medium">
        <color rgb="FF00B0F0"/>
      </right>
      <top style="medium">
        <color rgb="FF00B0F0"/>
      </top>
      <bottom/>
      <diagonal/>
    </border>
    <border>
      <left style="medium">
        <color rgb="FF00B0F0"/>
      </left>
      <right/>
      <top/>
      <bottom/>
      <diagonal/>
    </border>
    <border>
      <left style="medium">
        <color rgb="FF00B0F0"/>
      </left>
      <right/>
      <top/>
      <bottom style="medium">
        <color rgb="FF00B0F0"/>
      </bottom>
      <diagonal/>
    </border>
    <border>
      <left/>
      <right/>
      <top/>
      <bottom style="medium">
        <color rgb="FF00B0F0"/>
      </bottom>
      <diagonal/>
    </border>
    <border>
      <left/>
      <right style="hair">
        <color indexed="64"/>
      </right>
      <top style="medium">
        <color rgb="FF00B0F0"/>
      </top>
      <bottom/>
      <diagonal/>
    </border>
    <border>
      <left style="hair">
        <color indexed="64"/>
      </left>
      <right/>
      <top style="medium">
        <color rgb="FF00B0F0"/>
      </top>
      <bottom/>
      <diagonal/>
    </border>
    <border>
      <left/>
      <right style="thin">
        <color indexed="64"/>
      </right>
      <top style="medium">
        <color rgb="FF00B0F0"/>
      </top>
      <bottom/>
      <diagonal/>
    </border>
    <border>
      <left/>
      <right style="hair">
        <color indexed="64"/>
      </right>
      <top/>
      <bottom style="medium">
        <color rgb="FF00B0F0"/>
      </bottom>
      <diagonal/>
    </border>
    <border>
      <left style="hair">
        <color indexed="64"/>
      </left>
      <right/>
      <top/>
      <bottom style="medium">
        <color rgb="FF00B0F0"/>
      </bottom>
      <diagonal/>
    </border>
    <border>
      <left/>
      <right style="thin">
        <color indexed="64"/>
      </right>
      <top/>
      <bottom style="medium">
        <color rgb="FF00B0F0"/>
      </bottom>
      <diagonal/>
    </border>
    <border>
      <left style="thin">
        <color indexed="64"/>
      </left>
      <right/>
      <top/>
      <bottom style="medium">
        <color rgb="FF00B0F0"/>
      </bottom>
      <diagonal/>
    </border>
    <border>
      <left style="medium">
        <color rgb="FF00B0F0"/>
      </left>
      <right/>
      <top style="medium">
        <color rgb="FFFF0000"/>
      </top>
      <bottom/>
      <diagonal/>
    </border>
    <border>
      <left style="medium">
        <color rgb="FF00B0F0"/>
      </left>
      <right/>
      <top/>
      <bottom style="medium">
        <color rgb="FFFF0000"/>
      </bottom>
      <diagonal/>
    </border>
    <border>
      <left/>
      <right style="medium">
        <color rgb="FFFF0000"/>
      </right>
      <top style="medium">
        <color rgb="FF00B0F0"/>
      </top>
      <bottom/>
      <diagonal/>
    </border>
    <border>
      <left/>
      <right style="medium">
        <color rgb="FFFF0000"/>
      </right>
      <top/>
      <bottom style="medium">
        <color rgb="FF00B0F0"/>
      </bottom>
      <diagonal/>
    </border>
  </borders>
  <cellStyleXfs count="1">
    <xf numFmtId="0" fontId="0" fillId="0" borderId="0">
      <alignment vertical="center"/>
    </xf>
  </cellStyleXfs>
  <cellXfs count="568">
    <xf numFmtId="0" fontId="0" fillId="0" borderId="0" xfId="0">
      <alignment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0" xfId="0" applyFont="1" applyBorder="1" applyAlignment="1">
      <alignment vertical="center"/>
    </xf>
    <xf numFmtId="0" fontId="3" fillId="0" borderId="3" xfId="0" applyFont="1" applyBorder="1">
      <alignment vertical="center"/>
    </xf>
    <xf numFmtId="0" fontId="6" fillId="0" borderId="0" xfId="0" applyFont="1" applyBorder="1" applyAlignment="1">
      <alignment vertical="center" wrapText="1"/>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6" fillId="0" borderId="0" xfId="0" applyFont="1" applyBorder="1" applyAlignment="1">
      <alignment vertical="center"/>
    </xf>
    <xf numFmtId="0" fontId="9" fillId="0" borderId="0" xfId="0" applyFont="1" applyBorder="1" applyAlignment="1">
      <alignment vertical="center"/>
    </xf>
    <xf numFmtId="0" fontId="9" fillId="0" borderId="0" xfId="0" applyFont="1" applyBorder="1">
      <alignment vertical="center"/>
    </xf>
    <xf numFmtId="0" fontId="7" fillId="0" borderId="0" xfId="0" applyFont="1" applyBorder="1" applyAlignment="1">
      <alignment horizontal="center" vertical="center" wrapText="1"/>
    </xf>
    <xf numFmtId="0" fontId="3" fillId="0" borderId="0" xfId="0" applyFont="1" applyBorder="1" applyAlignment="1">
      <alignment horizontal="right" vertical="center"/>
    </xf>
    <xf numFmtId="0" fontId="4" fillId="0" borderId="1" xfId="0" applyFont="1" applyBorder="1" applyAlignment="1">
      <alignment vertical="center" wrapText="1" readingOrder="1"/>
    </xf>
    <xf numFmtId="0" fontId="4" fillId="0" borderId="0" xfId="0" applyFont="1" applyBorder="1" applyAlignment="1">
      <alignment vertical="center" wrapText="1" readingOrder="1"/>
    </xf>
    <xf numFmtId="0" fontId="4" fillId="0" borderId="7" xfId="0" applyFont="1" applyBorder="1" applyAlignment="1">
      <alignment vertical="center" wrapText="1" readingOrder="1"/>
    </xf>
    <xf numFmtId="0" fontId="4" fillId="0" borderId="0" xfId="0" applyFont="1" applyAlignment="1">
      <alignment vertical="center"/>
    </xf>
    <xf numFmtId="0" fontId="5" fillId="0" borderId="8" xfId="0" applyFont="1" applyBorder="1" applyAlignment="1" applyProtection="1">
      <alignment vertical="center"/>
      <protection locked="0"/>
    </xf>
    <xf numFmtId="0" fontId="5" fillId="0" borderId="6" xfId="0" applyFont="1" applyBorder="1" applyAlignment="1" applyProtection="1">
      <alignment vertical="center"/>
      <protection locked="0"/>
    </xf>
    <xf numFmtId="0" fontId="3" fillId="0" borderId="5" xfId="0" applyFont="1" applyBorder="1" applyAlignment="1">
      <alignment vertical="center" wrapText="1" readingOrder="1"/>
    </xf>
    <xf numFmtId="0" fontId="4" fillId="0" borderId="2" xfId="0" applyFont="1" applyBorder="1" applyAlignment="1">
      <alignment vertical="center" wrapText="1" readingOrder="1"/>
    </xf>
    <xf numFmtId="0" fontId="4" fillId="0" borderId="6" xfId="0" applyFont="1" applyBorder="1" applyAlignment="1">
      <alignment vertical="center" wrapText="1" readingOrder="1"/>
    </xf>
    <xf numFmtId="0" fontId="4" fillId="0" borderId="3" xfId="0" applyFont="1" applyBorder="1" applyAlignment="1">
      <alignment vertical="center" wrapText="1" readingOrder="1"/>
    </xf>
    <xf numFmtId="0" fontId="4" fillId="0" borderId="4" xfId="0" applyFont="1" applyBorder="1" applyAlignment="1">
      <alignment vertical="center" wrapText="1" readingOrder="1"/>
    </xf>
    <xf numFmtId="0" fontId="3" fillId="0" borderId="0" xfId="0" applyFont="1" applyBorder="1" applyProtection="1">
      <alignment vertical="center"/>
    </xf>
    <xf numFmtId="0" fontId="3" fillId="0" borderId="0" xfId="0" applyFont="1" applyBorder="1" applyAlignment="1" applyProtection="1">
      <alignment vertical="top"/>
    </xf>
    <xf numFmtId="0" fontId="3" fillId="0" borderId="0" xfId="0" applyFont="1" applyBorder="1" applyAlignment="1" applyProtection="1">
      <alignment vertical="center"/>
    </xf>
    <xf numFmtId="0" fontId="3" fillId="0" borderId="0" xfId="0" applyFont="1" applyBorder="1" applyAlignment="1" applyProtection="1">
      <alignment horizontal="left" vertical="top"/>
    </xf>
    <xf numFmtId="0" fontId="3" fillId="0" borderId="0" xfId="0" applyFont="1" applyBorder="1" applyAlignment="1" applyProtection="1">
      <alignment horizontal="left" vertical="center"/>
    </xf>
    <xf numFmtId="0" fontId="4" fillId="0" borderId="0" xfId="0" applyFont="1" applyBorder="1" applyAlignment="1" applyProtection="1">
      <alignment vertical="center"/>
    </xf>
    <xf numFmtId="0" fontId="3" fillId="0" borderId="3" xfId="0" applyFont="1" applyBorder="1" applyProtection="1">
      <alignment vertical="center"/>
    </xf>
    <xf numFmtId="0" fontId="3" fillId="0" borderId="1" xfId="0" applyFont="1" applyBorder="1" applyProtection="1">
      <alignment vertical="center"/>
    </xf>
    <xf numFmtId="0" fontId="3" fillId="0" borderId="2" xfId="0" applyFont="1" applyBorder="1" applyProtection="1">
      <alignment vertical="center"/>
    </xf>
    <xf numFmtId="0" fontId="3" fillId="0" borderId="7" xfId="0" applyFont="1" applyBorder="1" applyProtection="1">
      <alignment vertical="center"/>
    </xf>
    <xf numFmtId="0" fontId="3" fillId="0" borderId="4" xfId="0" applyFont="1" applyBorder="1" applyProtection="1">
      <alignment vertical="center"/>
    </xf>
    <xf numFmtId="0" fontId="3" fillId="0" borderId="5" xfId="0" applyFont="1" applyBorder="1" applyProtection="1">
      <alignment vertical="center"/>
    </xf>
    <xf numFmtId="0" fontId="6" fillId="0" borderId="2" xfId="0" applyFont="1" applyBorder="1" applyAlignment="1" applyProtection="1">
      <alignment horizontal="distributed" vertical="center"/>
    </xf>
    <xf numFmtId="0" fontId="6" fillId="0" borderId="5" xfId="0" applyFont="1" applyBorder="1" applyAlignment="1" applyProtection="1">
      <alignment horizontal="distributed" vertical="center"/>
    </xf>
    <xf numFmtId="0" fontId="7" fillId="0" borderId="2" xfId="0" applyFont="1" applyBorder="1" applyAlignment="1" applyProtection="1">
      <alignment horizontal="distributed" vertical="center"/>
    </xf>
    <xf numFmtId="0" fontId="7" fillId="0" borderId="1" xfId="0" applyFont="1" applyBorder="1" applyAlignment="1" applyProtection="1">
      <alignment horizontal="distributed" vertical="center"/>
    </xf>
    <xf numFmtId="0" fontId="3" fillId="0" borderId="8" xfId="0" applyFont="1" applyBorder="1" applyProtection="1">
      <alignment vertical="center"/>
    </xf>
    <xf numFmtId="0" fontId="6" fillId="0" borderId="4" xfId="0" applyFont="1" applyBorder="1" applyAlignment="1" applyProtection="1">
      <alignment horizontal="distributed" vertical="center"/>
    </xf>
    <xf numFmtId="0" fontId="6" fillId="0" borderId="8" xfId="0" applyFont="1" applyBorder="1" applyAlignment="1" applyProtection="1">
      <alignment horizontal="distributed" vertical="center"/>
    </xf>
    <xf numFmtId="0" fontId="7" fillId="0" borderId="4" xfId="0" applyFont="1" applyBorder="1" applyAlignment="1" applyProtection="1">
      <alignment horizontal="distributed" vertical="center"/>
    </xf>
    <xf numFmtId="0" fontId="7" fillId="0" borderId="7" xfId="0" applyFont="1" applyBorder="1" applyAlignment="1" applyProtection="1">
      <alignment horizontal="distributed" vertical="center"/>
    </xf>
    <xf numFmtId="0" fontId="3" fillId="0" borderId="6" xfId="0" applyFont="1" applyBorder="1" applyProtection="1">
      <alignment vertical="center"/>
    </xf>
    <xf numFmtId="0" fontId="3" fillId="0" borderId="0" xfId="0" applyFont="1" applyBorder="1" applyAlignment="1">
      <alignment vertical="center" wrapText="1"/>
    </xf>
    <xf numFmtId="0" fontId="3" fillId="0" borderId="0" xfId="0" applyFont="1" applyBorder="1" applyAlignment="1" applyProtection="1">
      <alignment horizontal="center" vertical="center" wrapText="1"/>
      <protection locked="0"/>
    </xf>
    <xf numFmtId="0" fontId="6" fillId="0" borderId="0" xfId="0" applyFont="1" applyBorder="1" applyAlignment="1">
      <alignment horizontal="center"/>
    </xf>
    <xf numFmtId="0" fontId="1" fillId="0" borderId="0" xfId="0" applyFont="1" applyBorder="1" applyAlignment="1">
      <alignment vertical="center"/>
    </xf>
    <xf numFmtId="0" fontId="0" fillId="0" borderId="0" xfId="0" applyFont="1" applyBorder="1" applyAlignment="1">
      <alignment vertical="center"/>
    </xf>
    <xf numFmtId="0" fontId="0" fillId="0" borderId="0" xfId="0" applyFont="1" applyBorder="1" applyAlignment="1" applyProtection="1">
      <alignment vertical="center"/>
      <protection locked="0"/>
    </xf>
    <xf numFmtId="0" fontId="0" fillId="0" borderId="0" xfId="0" applyFont="1" applyBorder="1" applyProtection="1">
      <alignment vertical="center"/>
      <protection locked="0"/>
    </xf>
    <xf numFmtId="0" fontId="13" fillId="0" borderId="0" xfId="0" applyFont="1" applyBorder="1" applyProtection="1">
      <alignment vertical="center"/>
      <protection locked="0"/>
    </xf>
    <xf numFmtId="0" fontId="3" fillId="0" borderId="0" xfId="0" applyFont="1" applyBorder="1" applyAlignment="1">
      <alignment horizontal="center"/>
    </xf>
    <xf numFmtId="0" fontId="0" fillId="0" borderId="0" xfId="0" applyAlignment="1">
      <alignment vertical="center"/>
    </xf>
    <xf numFmtId="0" fontId="0" fillId="0" borderId="0" xfId="0" applyAlignment="1">
      <alignment horizontal="center" vertical="center" wrapText="1"/>
    </xf>
    <xf numFmtId="0" fontId="3" fillId="0" borderId="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3" fillId="0" borderId="0" xfId="0" applyFont="1" applyAlignment="1">
      <alignment horizontal="center" vertical="center"/>
    </xf>
    <xf numFmtId="0" fontId="6" fillId="0" borderId="0" xfId="0" applyFont="1" applyBorder="1" applyAlignment="1">
      <alignment horizontal="center" vertical="center"/>
    </xf>
    <xf numFmtId="0" fontId="16" fillId="0" borderId="0" xfId="0" applyFont="1" applyBorder="1" applyProtection="1">
      <alignment vertical="center"/>
    </xf>
    <xf numFmtId="0" fontId="3" fillId="0" borderId="5" xfId="0" applyFont="1" applyBorder="1" applyAlignment="1" applyProtection="1">
      <alignment vertical="center"/>
    </xf>
    <xf numFmtId="0" fontId="3" fillId="0" borderId="6" xfId="0" applyFont="1" applyBorder="1" applyAlignment="1" applyProtection="1">
      <alignment vertical="center"/>
    </xf>
    <xf numFmtId="0" fontId="3" fillId="0" borderId="3" xfId="0" applyFont="1" applyBorder="1" applyAlignment="1" applyProtection="1">
      <alignment vertical="center"/>
    </xf>
    <xf numFmtId="0" fontId="3" fillId="0" borderId="7" xfId="0" applyFont="1" applyBorder="1" applyAlignment="1" applyProtection="1">
      <alignment vertical="center"/>
    </xf>
    <xf numFmtId="0" fontId="3" fillId="0" borderId="4" xfId="0" applyFont="1" applyBorder="1" applyAlignment="1" applyProtection="1">
      <alignment vertical="center"/>
    </xf>
    <xf numFmtId="0" fontId="3" fillId="0" borderId="8" xfId="0" applyFont="1" applyBorder="1" applyAlignment="1" applyProtection="1">
      <alignment vertical="center"/>
    </xf>
    <xf numFmtId="0" fontId="17" fillId="0" borderId="0" xfId="0" applyFont="1" applyBorder="1" applyProtection="1">
      <alignment vertical="center"/>
      <protection locked="0"/>
    </xf>
    <xf numFmtId="0" fontId="18" fillId="0" borderId="0" xfId="0" applyFont="1" applyBorder="1" applyProtection="1">
      <alignment vertical="center"/>
      <protection locked="0"/>
    </xf>
    <xf numFmtId="0" fontId="18" fillId="0" borderId="0" xfId="0" applyFont="1" applyBorder="1" applyAlignment="1" applyProtection="1">
      <alignment vertical="center"/>
      <protection locked="0"/>
    </xf>
    <xf numFmtId="0" fontId="19" fillId="0" borderId="0" xfId="0" applyFont="1" applyBorder="1">
      <alignment vertical="center"/>
    </xf>
    <xf numFmtId="0" fontId="19" fillId="0" borderId="0" xfId="0" applyFont="1" applyBorder="1" applyAlignment="1">
      <alignment vertical="center"/>
    </xf>
    <xf numFmtId="0" fontId="5" fillId="0" borderId="6" xfId="0" applyFont="1" applyBorder="1" applyAlignment="1" applyProtection="1">
      <alignment vertical="center"/>
      <protection locked="0"/>
    </xf>
    <xf numFmtId="0" fontId="5" fillId="0" borderId="8" xfId="0" applyFont="1" applyBorder="1" applyAlignment="1" applyProtection="1">
      <alignment vertical="center"/>
      <protection locked="0"/>
    </xf>
    <xf numFmtId="0" fontId="0" fillId="0" borderId="0" xfId="0">
      <alignment vertical="center"/>
    </xf>
    <xf numFmtId="0" fontId="3" fillId="0" borderId="0" xfId="0" applyFont="1" applyBorder="1" applyAlignment="1">
      <alignment vertical="center"/>
    </xf>
    <xf numFmtId="0" fontId="3" fillId="0" borderId="0" xfId="0" applyFont="1" applyBorder="1" applyAlignment="1" applyProtection="1">
      <alignment vertical="top"/>
    </xf>
    <xf numFmtId="0" fontId="3" fillId="0" borderId="0" xfId="0" applyFont="1" applyBorder="1" applyAlignment="1" applyProtection="1">
      <alignment vertical="center"/>
    </xf>
    <xf numFmtId="0" fontId="3" fillId="0" borderId="0" xfId="0" applyFont="1" applyBorder="1" applyAlignment="1" applyProtection="1">
      <alignment horizontal="left" vertical="center"/>
    </xf>
    <xf numFmtId="0" fontId="3" fillId="0" borderId="0" xfId="0" applyFont="1" applyBorder="1" applyAlignment="1">
      <alignment horizontal="center" vertical="center"/>
    </xf>
    <xf numFmtId="0" fontId="6" fillId="0" borderId="0" xfId="0" applyFont="1" applyBorder="1" applyAlignment="1">
      <alignment vertical="center"/>
    </xf>
    <xf numFmtId="0" fontId="3" fillId="0" borderId="30" xfId="0" applyFont="1" applyBorder="1">
      <alignment vertical="center"/>
    </xf>
    <xf numFmtId="0" fontId="3" fillId="0" borderId="31"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29" xfId="0" applyFont="1" applyBorder="1">
      <alignment vertical="center"/>
    </xf>
    <xf numFmtId="0" fontId="3" fillId="0" borderId="32" xfId="0" applyFont="1" applyBorder="1">
      <alignment vertical="center"/>
    </xf>
    <xf numFmtId="0" fontId="3" fillId="0" borderId="33" xfId="0" applyFont="1" applyBorder="1">
      <alignment vertical="center"/>
    </xf>
    <xf numFmtId="0" fontId="3" fillId="0" borderId="34" xfId="0" applyFont="1" applyBorder="1">
      <alignment vertical="center"/>
    </xf>
    <xf numFmtId="0" fontId="27" fillId="0" borderId="0" xfId="0" applyFont="1" applyAlignment="1">
      <alignment horizontal="center" vertical="center"/>
    </xf>
    <xf numFmtId="0" fontId="29" fillId="0" borderId="0" xfId="0" applyFont="1" applyAlignment="1">
      <alignment horizontal="right" vertical="center"/>
    </xf>
    <xf numFmtId="0" fontId="29" fillId="0" borderId="37" xfId="0" applyFont="1" applyBorder="1" applyAlignment="1">
      <alignment horizontal="justify" vertical="center" wrapText="1"/>
    </xf>
    <xf numFmtId="0" fontId="29" fillId="0" borderId="36" xfId="0" applyFont="1" applyBorder="1" applyAlignment="1">
      <alignment horizontal="justify" vertical="center" wrapText="1"/>
    </xf>
    <xf numFmtId="0" fontId="29" fillId="0" borderId="39" xfId="0" applyFont="1" applyBorder="1" applyAlignment="1">
      <alignment horizontal="justify" vertical="center" wrapText="1"/>
    </xf>
    <xf numFmtId="0" fontId="29" fillId="0" borderId="25" xfId="0" applyFont="1" applyBorder="1" applyAlignment="1">
      <alignment horizontal="justify" vertical="center" wrapText="1"/>
    </xf>
    <xf numFmtId="0" fontId="27" fillId="0" borderId="26" xfId="0" applyFont="1" applyBorder="1" applyAlignment="1">
      <alignment horizontal="justify" vertical="center" wrapText="1"/>
    </xf>
    <xf numFmtId="0" fontId="29" fillId="0" borderId="38" xfId="0" applyFont="1" applyBorder="1" applyAlignment="1">
      <alignment horizontal="justify" vertical="center" wrapText="1"/>
    </xf>
    <xf numFmtId="0" fontId="29" fillId="0" borderId="26" xfId="0" applyFont="1" applyBorder="1" applyAlignment="1">
      <alignment horizontal="justify" vertical="center" wrapText="1"/>
    </xf>
    <xf numFmtId="0" fontId="29" fillId="0" borderId="24" xfId="0" applyFont="1" applyBorder="1" applyAlignment="1">
      <alignment horizontal="center" vertical="center" wrapText="1"/>
    </xf>
    <xf numFmtId="0" fontId="29" fillId="0" borderId="45" xfId="0" applyFont="1" applyBorder="1" applyAlignment="1">
      <alignment horizontal="justify" vertical="center" wrapText="1"/>
    </xf>
    <xf numFmtId="0" fontId="29" fillId="0" borderId="46" xfId="0" applyFont="1" applyBorder="1" applyAlignment="1">
      <alignment horizontal="justify" vertical="center" wrapText="1"/>
    </xf>
    <xf numFmtId="0" fontId="29" fillId="0" borderId="47" xfId="0" applyFont="1" applyBorder="1" applyAlignment="1">
      <alignment horizontal="justify" vertical="center" wrapText="1"/>
    </xf>
    <xf numFmtId="0" fontId="29" fillId="0" borderId="48" xfId="0" applyFont="1" applyBorder="1" applyAlignment="1">
      <alignment horizontal="justify" vertical="center" wrapText="1"/>
    </xf>
    <xf numFmtId="0" fontId="29" fillId="0" borderId="49" xfId="0" applyFont="1" applyBorder="1" applyAlignment="1">
      <alignment horizontal="justify" vertical="center" wrapText="1"/>
    </xf>
    <xf numFmtId="0" fontId="29" fillId="0" borderId="50" xfId="0" applyFont="1" applyBorder="1" applyAlignment="1">
      <alignment horizontal="justify" vertical="center" wrapText="1"/>
    </xf>
    <xf numFmtId="0" fontId="29" fillId="0" borderId="51" xfId="0" applyFont="1" applyBorder="1" applyAlignment="1">
      <alignment horizontal="justify" vertical="center" wrapText="1"/>
    </xf>
    <xf numFmtId="0" fontId="29" fillId="2" borderId="45" xfId="0" applyFont="1" applyFill="1" applyBorder="1" applyAlignment="1">
      <alignment horizontal="justify" vertical="center" wrapText="1"/>
    </xf>
    <xf numFmtId="0" fontId="29" fillId="2" borderId="46" xfId="0" applyFont="1" applyFill="1" applyBorder="1" applyAlignment="1">
      <alignment horizontal="justify" vertical="center" wrapText="1"/>
    </xf>
    <xf numFmtId="0" fontId="29" fillId="2" borderId="47" xfId="0" applyFont="1" applyFill="1" applyBorder="1" applyAlignment="1">
      <alignment horizontal="justify" vertical="center" wrapText="1"/>
    </xf>
    <xf numFmtId="0" fontId="29" fillId="2" borderId="48" xfId="0" applyFont="1" applyFill="1" applyBorder="1" applyAlignment="1">
      <alignment horizontal="justify" vertical="center" wrapText="1"/>
    </xf>
    <xf numFmtId="0" fontId="29" fillId="2" borderId="49" xfId="0" applyFont="1" applyFill="1" applyBorder="1" applyAlignment="1">
      <alignment horizontal="justify" vertical="center" wrapText="1"/>
    </xf>
    <xf numFmtId="0" fontId="29" fillId="2" borderId="50" xfId="0" applyFont="1" applyFill="1" applyBorder="1" applyAlignment="1">
      <alignment horizontal="justify" vertical="center" wrapText="1"/>
    </xf>
    <xf numFmtId="0" fontId="29" fillId="2" borderId="36" xfId="0" applyFont="1" applyFill="1" applyBorder="1" applyAlignment="1">
      <alignment horizontal="justify" vertical="center" wrapText="1"/>
    </xf>
    <xf numFmtId="0" fontId="27" fillId="2" borderId="38" xfId="0" applyFont="1" applyFill="1" applyBorder="1" applyAlignment="1">
      <alignment horizontal="justify" vertical="center" wrapText="1"/>
    </xf>
    <xf numFmtId="0" fontId="27" fillId="2" borderId="26" xfId="0" applyFont="1" applyFill="1" applyBorder="1" applyAlignment="1">
      <alignment horizontal="justify" vertical="center" wrapText="1"/>
    </xf>
    <xf numFmtId="0" fontId="0" fillId="0" borderId="25" xfId="0" applyBorder="1">
      <alignment vertical="center"/>
    </xf>
    <xf numFmtId="0" fontId="30" fillId="2" borderId="40" xfId="0" applyFont="1" applyFill="1" applyBorder="1" applyAlignment="1">
      <alignment horizontal="justify" vertical="center" wrapText="1"/>
    </xf>
    <xf numFmtId="0" fontId="30" fillId="2" borderId="41" xfId="0" applyFont="1" applyFill="1" applyBorder="1" applyAlignment="1">
      <alignment horizontal="justify" vertical="center" wrapText="1"/>
    </xf>
    <xf numFmtId="0" fontId="27" fillId="2" borderId="42" xfId="0" applyFont="1" applyFill="1" applyBorder="1" applyAlignment="1">
      <alignment horizontal="justify" vertical="center" wrapText="1"/>
    </xf>
    <xf numFmtId="0" fontId="27" fillId="2" borderId="43" xfId="0" applyFont="1" applyFill="1" applyBorder="1" applyAlignment="1">
      <alignment horizontal="justify" vertical="center" wrapText="1"/>
    </xf>
    <xf numFmtId="0" fontId="29" fillId="2" borderId="44" xfId="0" applyFont="1" applyFill="1" applyBorder="1" applyAlignment="1">
      <alignment horizontal="left" vertical="center" wrapText="1"/>
    </xf>
    <xf numFmtId="0" fontId="29" fillId="2" borderId="36" xfId="0" applyFont="1" applyFill="1" applyBorder="1" applyAlignment="1">
      <alignment horizontal="left" vertical="center" wrapText="1"/>
    </xf>
    <xf numFmtId="0" fontId="28" fillId="0" borderId="0" xfId="0" applyFont="1" applyBorder="1" applyAlignment="1">
      <alignment horizontal="center" vertical="center" wrapText="1"/>
    </xf>
    <xf numFmtId="176" fontId="5" fillId="0" borderId="0" xfId="0" applyNumberFormat="1" applyFont="1" applyBorder="1" applyAlignment="1" applyProtection="1">
      <alignment horizontal="center"/>
    </xf>
    <xf numFmtId="176" fontId="5" fillId="0" borderId="7" xfId="0" applyNumberFormat="1" applyFont="1" applyBorder="1" applyAlignment="1" applyProtection="1">
      <alignment horizontal="center"/>
    </xf>
    <xf numFmtId="0" fontId="3" fillId="0" borderId="0" xfId="0" applyFont="1" applyBorder="1" applyAlignment="1"/>
    <xf numFmtId="0" fontId="4" fillId="0" borderId="0" xfId="0" applyFont="1" applyBorder="1" applyAlignment="1"/>
    <xf numFmtId="0" fontId="3" fillId="0" borderId="0" xfId="0" applyFont="1" applyBorder="1" applyAlignment="1">
      <alignment horizontal="left"/>
    </xf>
    <xf numFmtId="176" fontId="20" fillId="0" borderId="0" xfId="0" applyNumberFormat="1" applyFont="1" applyBorder="1" applyAlignment="1" applyProtection="1">
      <alignment horizontal="center" vertical="center" wrapText="1"/>
    </xf>
    <xf numFmtId="176" fontId="20" fillId="0" borderId="7" xfId="0" applyNumberFormat="1" applyFont="1" applyBorder="1" applyAlignment="1" applyProtection="1">
      <alignment horizontal="center" vertical="center" wrapText="1"/>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6" fillId="0" borderId="29" xfId="0" applyFont="1" applyBorder="1" applyAlignment="1" applyProtection="1">
      <alignment horizontal="center" vertical="center" wrapText="1"/>
      <protection locked="0"/>
    </xf>
    <xf numFmtId="0" fontId="6" fillId="0" borderId="30"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31" xfId="0" applyFont="1" applyBorder="1" applyAlignment="1" applyProtection="1">
      <alignment horizontal="center" vertical="center" wrapText="1"/>
      <protection locked="0"/>
    </xf>
    <xf numFmtId="176" fontId="20" fillId="0" borderId="0" xfId="0" applyNumberFormat="1" applyFont="1" applyAlignment="1" applyProtection="1">
      <alignment horizontal="center" vertical="center" wrapText="1"/>
    </xf>
    <xf numFmtId="0" fontId="3" fillId="0" borderId="0" xfId="0" applyFont="1" applyBorder="1" applyAlignment="1">
      <alignment horizontal="center"/>
    </xf>
    <xf numFmtId="0" fontId="0" fillId="0" borderId="0" xfId="0" applyAlignment="1">
      <alignment vertical="center"/>
    </xf>
    <xf numFmtId="0" fontId="6" fillId="0" borderId="32"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34"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0" xfId="0" applyFont="1" applyBorder="1" applyAlignment="1">
      <alignment vertical="center"/>
    </xf>
    <xf numFmtId="0" fontId="6" fillId="0" borderId="0" xfId="0" applyFont="1" applyAlignment="1">
      <alignment vertical="center"/>
    </xf>
    <xf numFmtId="0" fontId="6" fillId="0" borderId="7" xfId="0" applyFont="1" applyBorder="1" applyAlignment="1">
      <alignment vertical="center"/>
    </xf>
    <xf numFmtId="0" fontId="3" fillId="0" borderId="6" xfId="0" applyFont="1" applyBorder="1" applyAlignment="1">
      <alignment horizontal="center" vertical="center"/>
    </xf>
    <xf numFmtId="0" fontId="4" fillId="0" borderId="0"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4" xfId="0" applyFont="1" applyBorder="1" applyAlignment="1">
      <alignment horizontal="center" vertical="center"/>
    </xf>
    <xf numFmtId="176" fontId="22" fillId="0" borderId="5" xfId="0" applyNumberFormat="1" applyFont="1" applyBorder="1" applyAlignment="1" applyProtection="1">
      <alignment vertical="center"/>
    </xf>
    <xf numFmtId="176" fontId="22" fillId="0" borderId="1" xfId="0" applyNumberFormat="1" applyFont="1" applyBorder="1" applyAlignment="1" applyProtection="1">
      <alignment vertical="center"/>
    </xf>
    <xf numFmtId="176" fontId="22" fillId="0" borderId="6" xfId="0" applyNumberFormat="1" applyFont="1" applyBorder="1" applyAlignment="1" applyProtection="1">
      <alignment vertical="center"/>
    </xf>
    <xf numFmtId="176" fontId="22" fillId="0" borderId="0" xfId="0" applyNumberFormat="1" applyFont="1" applyBorder="1" applyAlignment="1" applyProtection="1">
      <alignment vertical="center"/>
    </xf>
    <xf numFmtId="176" fontId="22" fillId="0" borderId="8" xfId="0" applyNumberFormat="1" applyFont="1" applyBorder="1" applyAlignment="1" applyProtection="1">
      <alignment vertical="center"/>
    </xf>
    <xf numFmtId="176" fontId="22" fillId="0" borderId="7" xfId="0" applyNumberFormat="1" applyFont="1" applyBorder="1" applyAlignment="1" applyProtection="1">
      <alignment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176" fontId="10" fillId="0" borderId="5" xfId="0" applyNumberFormat="1" applyFont="1" applyBorder="1" applyAlignment="1" applyProtection="1">
      <alignment horizontal="left" vertical="center" wrapText="1"/>
    </xf>
    <xf numFmtId="176" fontId="10" fillId="0" borderId="1" xfId="0" applyNumberFormat="1" applyFont="1" applyBorder="1" applyAlignment="1" applyProtection="1">
      <alignment horizontal="left" vertical="center" wrapText="1"/>
    </xf>
    <xf numFmtId="176" fontId="10" fillId="0" borderId="2" xfId="0" applyNumberFormat="1" applyFont="1" applyBorder="1" applyAlignment="1" applyProtection="1">
      <alignment horizontal="left" vertical="center" wrapText="1"/>
    </xf>
    <xf numFmtId="176" fontId="10" fillId="0" borderId="6" xfId="0" applyNumberFormat="1" applyFont="1" applyBorder="1" applyAlignment="1" applyProtection="1">
      <alignment horizontal="left" vertical="center" wrapText="1"/>
    </xf>
    <xf numFmtId="176" fontId="10" fillId="0" borderId="0" xfId="0" applyNumberFormat="1" applyFont="1" applyBorder="1" applyAlignment="1" applyProtection="1">
      <alignment horizontal="left" vertical="center" wrapText="1"/>
    </xf>
    <xf numFmtId="176" fontId="10" fillId="0" borderId="3" xfId="0" applyNumberFormat="1" applyFont="1" applyBorder="1" applyAlignment="1" applyProtection="1">
      <alignment horizontal="left" vertical="center" wrapText="1"/>
    </xf>
    <xf numFmtId="176" fontId="10" fillId="0" borderId="8" xfId="0" applyNumberFormat="1" applyFont="1" applyBorder="1" applyAlignment="1" applyProtection="1">
      <alignment horizontal="left" vertical="center" wrapText="1"/>
    </xf>
    <xf numFmtId="176" fontId="10" fillId="0" borderId="7" xfId="0" applyNumberFormat="1" applyFont="1" applyBorder="1" applyAlignment="1" applyProtection="1">
      <alignment horizontal="left" vertical="center" wrapText="1"/>
    </xf>
    <xf numFmtId="176" fontId="10" fillId="0" borderId="4" xfId="0" applyNumberFormat="1" applyFont="1" applyBorder="1" applyAlignment="1" applyProtection="1">
      <alignment horizontal="left" vertical="center" wrapText="1"/>
    </xf>
    <xf numFmtId="0" fontId="3" fillId="0" borderId="5" xfId="0" applyFont="1" applyBorder="1" applyAlignment="1">
      <alignment horizontal="center" vertical="center" wrapText="1"/>
    </xf>
    <xf numFmtId="0" fontId="10" fillId="0" borderId="5"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6" xfId="0" applyFont="1" applyBorder="1" applyAlignment="1">
      <alignment horizontal="center" vertical="center"/>
    </xf>
    <xf numFmtId="0" fontId="10" fillId="0" borderId="0" xfId="0" applyFont="1" applyBorder="1" applyAlignment="1">
      <alignment horizontal="center" vertical="center"/>
    </xf>
    <xf numFmtId="0" fontId="10" fillId="0" borderId="3" xfId="0" applyFont="1" applyBorder="1" applyAlignment="1">
      <alignment horizontal="center" vertical="center"/>
    </xf>
    <xf numFmtId="0" fontId="10" fillId="0" borderId="8"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176" fontId="21" fillId="0" borderId="5" xfId="0" applyNumberFormat="1" applyFont="1" applyBorder="1" applyAlignment="1" applyProtection="1">
      <alignment horizontal="left" vertical="top" wrapText="1"/>
    </xf>
    <xf numFmtId="176" fontId="21" fillId="0" borderId="1" xfId="0" applyNumberFormat="1" applyFont="1" applyBorder="1" applyAlignment="1" applyProtection="1">
      <alignment horizontal="left" vertical="top" wrapText="1"/>
    </xf>
    <xf numFmtId="176" fontId="21" fillId="0" borderId="2" xfId="0" applyNumberFormat="1" applyFont="1" applyBorder="1" applyAlignment="1" applyProtection="1">
      <alignment horizontal="left" vertical="top" wrapText="1"/>
    </xf>
    <xf numFmtId="176" fontId="21" fillId="0" borderId="6" xfId="0" applyNumberFormat="1" applyFont="1" applyBorder="1" applyAlignment="1" applyProtection="1">
      <alignment horizontal="left" vertical="top" wrapText="1"/>
    </xf>
    <xf numFmtId="176" fontId="21" fillId="0" borderId="0" xfId="0" applyNumberFormat="1" applyFont="1" applyBorder="1" applyAlignment="1" applyProtection="1">
      <alignment horizontal="left" vertical="top" wrapText="1"/>
    </xf>
    <xf numFmtId="176" fontId="21" fillId="0" borderId="3" xfId="0" applyNumberFormat="1" applyFont="1" applyBorder="1" applyAlignment="1" applyProtection="1">
      <alignment horizontal="left" vertical="top" wrapText="1"/>
    </xf>
    <xf numFmtId="0" fontId="3" fillId="0" borderId="6" xfId="0" applyFont="1" applyBorder="1" applyAlignment="1"/>
    <xf numFmtId="0" fontId="4" fillId="0" borderId="8" xfId="0" applyFont="1" applyBorder="1" applyAlignment="1"/>
    <xf numFmtId="0" fontId="4" fillId="0" borderId="7" xfId="0" applyFont="1" applyBorder="1" applyAlignment="1"/>
    <xf numFmtId="176" fontId="22" fillId="0" borderId="0" xfId="0" applyNumberFormat="1" applyFont="1" applyBorder="1" applyAlignment="1" applyProtection="1">
      <alignment horizontal="left" vertical="center"/>
    </xf>
    <xf numFmtId="176" fontId="22" fillId="0" borderId="7" xfId="0" applyNumberFormat="1" applyFont="1" applyBorder="1" applyAlignment="1" applyProtection="1">
      <alignment horizontal="left" vertical="center"/>
    </xf>
    <xf numFmtId="0" fontId="3" fillId="0" borderId="7" xfId="0" applyFont="1" applyBorder="1" applyAlignment="1">
      <alignment horizontal="left"/>
    </xf>
    <xf numFmtId="176" fontId="20" fillId="0" borderId="0" xfId="0" applyNumberFormat="1" applyFont="1" applyBorder="1" applyAlignment="1" applyProtection="1">
      <alignment horizontal="left"/>
    </xf>
    <xf numFmtId="0" fontId="4" fillId="0" borderId="0" xfId="0" applyFont="1" applyBorder="1" applyAlignment="1">
      <alignment horizontal="left"/>
    </xf>
    <xf numFmtId="0" fontId="4" fillId="0" borderId="3" xfId="0" applyFont="1" applyBorder="1" applyAlignment="1">
      <alignment horizontal="left"/>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7" fillId="0" borderId="3" xfId="0" applyFont="1" applyBorder="1" applyAlignment="1">
      <alignment horizontal="center" vertical="center"/>
    </xf>
    <xf numFmtId="176" fontId="22" fillId="0" borderId="5" xfId="0" applyNumberFormat="1" applyFont="1" applyBorder="1" applyAlignment="1" applyProtection="1">
      <alignment horizontal="left" vertical="center"/>
    </xf>
    <xf numFmtId="176" fontId="22" fillId="0" borderId="1" xfId="0" applyNumberFormat="1" applyFont="1" applyBorder="1" applyAlignment="1" applyProtection="1">
      <alignment horizontal="left" vertical="center"/>
    </xf>
    <xf numFmtId="176" fontId="22" fillId="0" borderId="8" xfId="0" applyNumberFormat="1" applyFont="1" applyBorder="1" applyAlignment="1" applyProtection="1">
      <alignment horizontal="left" vertical="center"/>
    </xf>
    <xf numFmtId="176" fontId="10" fillId="0" borderId="5" xfId="0" applyNumberFormat="1" applyFont="1" applyBorder="1" applyAlignment="1" applyProtection="1">
      <alignment horizontal="left" vertical="top" wrapText="1"/>
    </xf>
    <xf numFmtId="176" fontId="10" fillId="0" borderId="1" xfId="0" applyNumberFormat="1" applyFont="1" applyBorder="1" applyAlignment="1" applyProtection="1">
      <alignment horizontal="left" vertical="top" wrapText="1"/>
    </xf>
    <xf numFmtId="176" fontId="10" fillId="0" borderId="0" xfId="0" applyNumberFormat="1" applyFont="1" applyBorder="1" applyAlignment="1" applyProtection="1">
      <alignment horizontal="left" vertical="top" wrapText="1"/>
    </xf>
    <xf numFmtId="176" fontId="10" fillId="0" borderId="3" xfId="0" applyNumberFormat="1" applyFont="1" applyBorder="1" applyAlignment="1" applyProtection="1">
      <alignment horizontal="left" vertical="top" wrapText="1"/>
    </xf>
    <xf numFmtId="176" fontId="10" fillId="0" borderId="6" xfId="0" applyNumberFormat="1" applyFont="1" applyBorder="1" applyAlignment="1" applyProtection="1">
      <alignment horizontal="left" vertical="top" wrapText="1"/>
    </xf>
    <xf numFmtId="176" fontId="24" fillId="0" borderId="0" xfId="0" applyNumberFormat="1" applyFont="1" applyBorder="1" applyAlignment="1" applyProtection="1">
      <alignment horizontal="left" vertical="center"/>
    </xf>
    <xf numFmtId="176" fontId="24" fillId="0" borderId="7" xfId="0" applyNumberFormat="1" applyFont="1" applyBorder="1" applyAlignment="1" applyProtection="1">
      <alignment horizontal="left" vertical="center"/>
    </xf>
    <xf numFmtId="176" fontId="25" fillId="0" borderId="0" xfId="0" applyNumberFormat="1" applyFont="1" applyBorder="1" applyAlignment="1" applyProtection="1">
      <alignment horizontal="left"/>
    </xf>
    <xf numFmtId="0" fontId="4" fillId="0" borderId="7" xfId="0" applyFont="1" applyBorder="1" applyAlignment="1">
      <alignment horizontal="left"/>
    </xf>
    <xf numFmtId="0" fontId="4" fillId="0" borderId="4" xfId="0" applyFont="1" applyBorder="1" applyAlignment="1">
      <alignment horizontal="left"/>
    </xf>
    <xf numFmtId="0" fontId="11" fillId="0" borderId="6" xfId="0" applyFont="1" applyBorder="1" applyAlignment="1">
      <alignment horizontal="left" vertical="center" wrapText="1"/>
    </xf>
    <xf numFmtId="0" fontId="11" fillId="0" borderId="0" xfId="0" applyFont="1" applyBorder="1" applyAlignment="1">
      <alignment horizontal="left" vertical="center" wrapText="1"/>
    </xf>
    <xf numFmtId="0" fontId="11" fillId="0" borderId="3" xfId="0" applyFont="1" applyBorder="1" applyAlignment="1">
      <alignment horizontal="left" vertical="center" wrapText="1"/>
    </xf>
    <xf numFmtId="0" fontId="11" fillId="0" borderId="8" xfId="0" applyFont="1" applyBorder="1" applyAlignment="1">
      <alignment horizontal="left" vertical="center" wrapText="1"/>
    </xf>
    <xf numFmtId="0" fontId="11" fillId="0" borderId="7" xfId="0" applyFont="1" applyBorder="1" applyAlignment="1">
      <alignment horizontal="left" vertical="center" wrapText="1"/>
    </xf>
    <xf numFmtId="0" fontId="11" fillId="0" borderId="4" xfId="0" applyFont="1" applyBorder="1" applyAlignment="1">
      <alignment horizontal="left" vertical="center" wrapText="1"/>
    </xf>
    <xf numFmtId="176" fontId="24" fillId="0" borderId="5" xfId="0" applyNumberFormat="1" applyFont="1" applyBorder="1" applyAlignment="1" applyProtection="1">
      <alignment vertical="center"/>
    </xf>
    <xf numFmtId="176" fontId="24" fillId="0" borderId="1" xfId="0" applyNumberFormat="1" applyFont="1" applyBorder="1" applyAlignment="1" applyProtection="1">
      <alignment vertical="center"/>
    </xf>
    <xf numFmtId="176" fontId="24" fillId="0" borderId="2" xfId="0" applyNumberFormat="1" applyFont="1" applyBorder="1" applyAlignment="1" applyProtection="1">
      <alignment vertical="center"/>
    </xf>
    <xf numFmtId="176" fontId="24" fillId="0" borderId="8" xfId="0" applyNumberFormat="1" applyFont="1" applyBorder="1" applyAlignment="1" applyProtection="1">
      <alignment vertical="center"/>
    </xf>
    <xf numFmtId="176" fontId="24" fillId="0" borderId="7" xfId="0" applyNumberFormat="1" applyFont="1" applyBorder="1" applyAlignment="1" applyProtection="1">
      <alignment vertical="center"/>
    </xf>
    <xf numFmtId="176" fontId="24" fillId="0" borderId="4" xfId="0" applyNumberFormat="1" applyFont="1" applyBorder="1" applyAlignment="1" applyProtection="1">
      <alignment vertical="center"/>
    </xf>
    <xf numFmtId="0" fontId="3" fillId="0" borderId="15" xfId="0" applyFont="1" applyBorder="1" applyAlignment="1">
      <alignment horizontal="center" vertical="center" textRotation="255" wrapText="1" readingOrder="1"/>
    </xf>
    <xf numFmtId="0" fontId="3" fillId="0" borderId="16" xfId="0" applyFont="1" applyBorder="1" applyAlignment="1">
      <alignment horizontal="center" vertical="center" textRotation="255" wrapText="1" readingOrder="1"/>
    </xf>
    <xf numFmtId="0" fontId="3" fillId="0" borderId="17" xfId="0" applyFont="1" applyBorder="1" applyAlignment="1">
      <alignment horizontal="center" vertical="center" textRotation="255" wrapText="1" readingOrder="1"/>
    </xf>
    <xf numFmtId="0" fontId="3" fillId="0" borderId="18" xfId="0" applyFont="1" applyBorder="1" applyAlignment="1">
      <alignment horizontal="center" vertical="center" textRotation="255" wrapText="1" readingOrder="1"/>
    </xf>
    <xf numFmtId="0" fontId="3" fillId="0" borderId="19" xfId="0" applyFont="1" applyBorder="1" applyAlignment="1">
      <alignment horizontal="center" vertical="center" textRotation="255" wrapText="1" readingOrder="1"/>
    </xf>
    <xf numFmtId="0" fontId="3" fillId="0" borderId="20" xfId="0" applyFont="1" applyBorder="1" applyAlignment="1">
      <alignment horizontal="center" vertical="center" textRotation="255" wrapText="1" readingOrder="1"/>
    </xf>
    <xf numFmtId="0" fontId="3" fillId="0" borderId="21" xfId="0" applyFont="1" applyBorder="1" applyAlignment="1">
      <alignment horizontal="center" vertical="center" textRotation="255" wrapText="1" readingOrder="1"/>
    </xf>
    <xf numFmtId="0" fontId="3" fillId="0" borderId="22" xfId="0" applyFont="1" applyBorder="1" applyAlignment="1">
      <alignment horizontal="center" vertical="center" textRotation="255" wrapText="1" readingOrder="1"/>
    </xf>
    <xf numFmtId="0" fontId="3" fillId="0" borderId="23" xfId="0" applyFont="1" applyBorder="1" applyAlignment="1">
      <alignment horizontal="center" vertical="center" textRotation="255" wrapText="1" readingOrder="1"/>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176" fontId="24" fillId="0" borderId="5" xfId="0" applyNumberFormat="1" applyFont="1" applyBorder="1" applyAlignment="1" applyProtection="1">
      <alignment horizontal="left" vertical="center"/>
    </xf>
    <xf numFmtId="176" fontId="24" fillId="0" borderId="1" xfId="0" applyNumberFormat="1" applyFont="1" applyBorder="1" applyAlignment="1" applyProtection="1">
      <alignment horizontal="left" vertical="center"/>
    </xf>
    <xf numFmtId="176" fontId="24" fillId="0" borderId="2" xfId="0" applyNumberFormat="1" applyFont="1" applyBorder="1" applyAlignment="1" applyProtection="1">
      <alignment horizontal="left" vertical="center"/>
    </xf>
    <xf numFmtId="176" fontId="24" fillId="0" borderId="6" xfId="0" applyNumberFormat="1" applyFont="1" applyBorder="1" applyAlignment="1" applyProtection="1">
      <alignment horizontal="left" vertical="center"/>
    </xf>
    <xf numFmtId="176" fontId="24" fillId="0" borderId="3" xfId="0" applyNumberFormat="1" applyFont="1" applyBorder="1" applyAlignment="1" applyProtection="1">
      <alignment horizontal="left" vertical="center"/>
    </xf>
    <xf numFmtId="176" fontId="24" fillId="0" borderId="8" xfId="0" applyNumberFormat="1" applyFont="1" applyBorder="1" applyAlignment="1" applyProtection="1">
      <alignment horizontal="left" vertical="center"/>
    </xf>
    <xf numFmtId="176" fontId="24" fillId="0" borderId="4" xfId="0" applyNumberFormat="1" applyFont="1" applyBorder="1" applyAlignment="1" applyProtection="1">
      <alignment horizontal="left" vertical="center"/>
    </xf>
    <xf numFmtId="0" fontId="9" fillId="0" borderId="0" xfId="0" applyFont="1" applyBorder="1" applyAlignment="1">
      <alignment horizontal="distributed"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9" xfId="0" applyNumberFormat="1" applyFont="1" applyBorder="1" applyAlignment="1" applyProtection="1">
      <alignment horizontal="center" vertical="center"/>
    </xf>
    <xf numFmtId="0" fontId="4" fillId="0" borderId="0" xfId="0" applyNumberFormat="1" applyFont="1" applyBorder="1" applyAlignment="1" applyProtection="1">
      <alignment horizontal="center" vertical="center"/>
    </xf>
    <xf numFmtId="0" fontId="4" fillId="0" borderId="10" xfId="0" applyNumberFormat="1" applyFont="1" applyBorder="1" applyAlignment="1" applyProtection="1">
      <alignment horizontal="center" vertical="center"/>
    </xf>
    <xf numFmtId="0" fontId="4" fillId="0" borderId="11" xfId="0" applyNumberFormat="1" applyFont="1" applyBorder="1" applyAlignment="1" applyProtection="1">
      <alignment horizontal="center" vertical="center"/>
    </xf>
    <xf numFmtId="0" fontId="4" fillId="0" borderId="7" xfId="0" applyNumberFormat="1" applyFont="1" applyBorder="1" applyAlignment="1" applyProtection="1">
      <alignment horizontal="center" vertical="center"/>
    </xf>
    <xf numFmtId="0" fontId="4" fillId="0" borderId="12" xfId="0" applyNumberFormat="1" applyFont="1" applyBorder="1" applyAlignment="1" applyProtection="1">
      <alignment horizontal="center" vertical="center"/>
    </xf>
    <xf numFmtId="0" fontId="4" fillId="0" borderId="3" xfId="0" applyNumberFormat="1" applyFont="1" applyBorder="1" applyAlignment="1" applyProtection="1">
      <alignment horizontal="center" vertical="center"/>
    </xf>
    <xf numFmtId="0" fontId="4" fillId="0" borderId="4" xfId="0" applyNumberFormat="1" applyFont="1" applyBorder="1" applyAlignment="1" applyProtection="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0" fillId="0" borderId="0" xfId="0" applyFill="1" applyBorder="1" applyAlignment="1" applyProtection="1">
      <alignment horizontal="center" wrapText="1"/>
      <protection locked="0"/>
    </xf>
    <xf numFmtId="0" fontId="3" fillId="0" borderId="27" xfId="0" applyFont="1" applyBorder="1" applyAlignment="1" applyProtection="1">
      <alignment vertical="center"/>
      <protection locked="0"/>
    </xf>
    <xf numFmtId="0" fontId="0" fillId="0" borderId="28" xfId="0" applyBorder="1" applyAlignment="1" applyProtection="1">
      <alignment vertical="center"/>
      <protection locked="0"/>
    </xf>
    <xf numFmtId="0" fontId="0" fillId="0" borderId="29" xfId="0" applyBorder="1" applyAlignment="1" applyProtection="1">
      <alignment vertical="center"/>
      <protection locked="0"/>
    </xf>
    <xf numFmtId="0" fontId="0" fillId="0" borderId="0" xfId="0" applyBorder="1" applyAlignment="1" applyProtection="1">
      <alignment vertical="center"/>
      <protection locked="0"/>
    </xf>
    <xf numFmtId="0" fontId="0" fillId="0" borderId="31" xfId="0" applyBorder="1" applyAlignment="1" applyProtection="1">
      <alignment vertical="center"/>
      <protection locked="0"/>
    </xf>
    <xf numFmtId="0" fontId="26" fillId="0" borderId="1" xfId="0" applyNumberFormat="1" applyFont="1" applyBorder="1" applyAlignment="1" applyProtection="1">
      <alignment horizontal="center"/>
    </xf>
    <xf numFmtId="0" fontId="26" fillId="0" borderId="14" xfId="0" applyNumberFormat="1" applyFont="1" applyBorder="1" applyAlignment="1" applyProtection="1">
      <alignment horizontal="center"/>
    </xf>
    <xf numFmtId="0" fontId="26" fillId="0" borderId="0" xfId="0" applyNumberFormat="1" applyFont="1" applyBorder="1" applyAlignment="1" applyProtection="1">
      <alignment horizontal="center"/>
    </xf>
    <xf numFmtId="0" fontId="26" fillId="0" borderId="10" xfId="0" applyNumberFormat="1" applyFont="1" applyBorder="1" applyAlignment="1" applyProtection="1">
      <alignment horizontal="center"/>
    </xf>
    <xf numFmtId="0" fontId="26" fillId="0" borderId="7" xfId="0" applyNumberFormat="1" applyFont="1" applyBorder="1" applyAlignment="1" applyProtection="1">
      <alignment horizontal="center"/>
    </xf>
    <xf numFmtId="0" fontId="26" fillId="0" borderId="12" xfId="0" applyNumberFormat="1" applyFont="1" applyBorder="1" applyAlignment="1" applyProtection="1">
      <alignment horizontal="center"/>
    </xf>
    <xf numFmtId="0" fontId="0" fillId="0" borderId="33" xfId="0" applyBorder="1" applyAlignment="1" applyProtection="1">
      <alignment vertical="center"/>
      <protection locked="0"/>
    </xf>
    <xf numFmtId="0" fontId="0" fillId="0" borderId="34" xfId="0" applyBorder="1" applyAlignment="1" applyProtection="1">
      <alignment vertical="center"/>
      <protection locked="0"/>
    </xf>
    <xf numFmtId="0" fontId="22" fillId="0" borderId="27" xfId="0" applyNumberFormat="1" applyFont="1" applyFill="1" applyBorder="1" applyAlignment="1" applyProtection="1">
      <alignment horizontal="center" vertical="center" wrapText="1"/>
    </xf>
    <xf numFmtId="0" fontId="31" fillId="0" borderId="28" xfId="0" applyNumberFormat="1" applyFont="1" applyFill="1" applyBorder="1" applyAlignment="1" applyProtection="1">
      <alignment vertical="center" wrapText="1"/>
    </xf>
    <xf numFmtId="0" fontId="31" fillId="0" borderId="30" xfId="0" applyNumberFormat="1" applyFont="1" applyFill="1" applyBorder="1" applyAlignment="1" applyProtection="1">
      <alignment vertical="center" wrapText="1"/>
    </xf>
    <xf numFmtId="0" fontId="31" fillId="0" borderId="0" xfId="0" applyNumberFormat="1" applyFont="1" applyFill="1" applyBorder="1" applyAlignment="1" applyProtection="1">
      <alignment vertical="center" wrapText="1"/>
    </xf>
    <xf numFmtId="0" fontId="31" fillId="0" borderId="32" xfId="0" applyNumberFormat="1" applyFont="1" applyFill="1" applyBorder="1" applyAlignment="1" applyProtection="1">
      <alignment vertical="center" wrapText="1"/>
    </xf>
    <xf numFmtId="0" fontId="31" fillId="0" borderId="33" xfId="0" applyNumberFormat="1" applyFont="1" applyFill="1" applyBorder="1" applyAlignment="1" applyProtection="1">
      <alignment vertical="center" wrapText="1"/>
    </xf>
    <xf numFmtId="0" fontId="22" fillId="0" borderId="28" xfId="0" applyNumberFormat="1" applyFont="1" applyFill="1" applyBorder="1" applyAlignment="1" applyProtection="1">
      <alignment vertical="center" wrapText="1"/>
    </xf>
    <xf numFmtId="0" fontId="22" fillId="0" borderId="29" xfId="0" applyNumberFormat="1" applyFont="1" applyFill="1" applyBorder="1" applyAlignment="1" applyProtection="1">
      <alignment vertical="center" wrapText="1"/>
    </xf>
    <xf numFmtId="0" fontId="22" fillId="0" borderId="0" xfId="0" applyNumberFormat="1" applyFont="1" applyFill="1" applyBorder="1" applyAlignment="1" applyProtection="1">
      <alignment vertical="center" wrapText="1"/>
    </xf>
    <xf numFmtId="0" fontId="22" fillId="0" borderId="31" xfId="0" applyNumberFormat="1" applyFont="1" applyFill="1" applyBorder="1" applyAlignment="1" applyProtection="1">
      <alignment vertical="center" wrapText="1"/>
    </xf>
    <xf numFmtId="0" fontId="22" fillId="0" borderId="33" xfId="0" applyNumberFormat="1" applyFont="1" applyFill="1" applyBorder="1" applyAlignment="1" applyProtection="1">
      <alignment vertical="center" wrapText="1"/>
    </xf>
    <xf numFmtId="0" fontId="22" fillId="0" borderId="34" xfId="0" applyNumberFormat="1" applyFont="1" applyFill="1" applyBorder="1" applyAlignment="1" applyProtection="1">
      <alignment vertical="center" wrapText="1"/>
    </xf>
    <xf numFmtId="0" fontId="3" fillId="0" borderId="1" xfId="0" applyFont="1"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2" fillId="0" borderId="1" xfId="0" applyFont="1" applyBorder="1" applyAlignment="1">
      <alignment horizontal="distributed"/>
    </xf>
    <xf numFmtId="0" fontId="0" fillId="0" borderId="1" xfId="0" applyBorder="1">
      <alignment vertical="center"/>
    </xf>
    <xf numFmtId="0" fontId="0" fillId="0" borderId="0" xfId="0">
      <alignment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3" xfId="0" applyFont="1" applyBorder="1" applyAlignment="1">
      <alignment horizontal="center" vertical="center"/>
    </xf>
    <xf numFmtId="0" fontId="5" fillId="0" borderId="0" xfId="0" applyFont="1"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4" xfId="0" applyBorder="1" applyAlignment="1">
      <alignment horizontal="center" vertical="center"/>
    </xf>
    <xf numFmtId="0" fontId="7" fillId="0" borderId="0" xfId="0" applyFont="1" applyBorder="1" applyAlignment="1" applyProtection="1">
      <alignment vertical="center"/>
      <protection locked="0"/>
    </xf>
    <xf numFmtId="0" fontId="14" fillId="0" borderId="0" xfId="0" applyFont="1" applyAlignment="1" applyProtection="1">
      <alignment vertical="center"/>
      <protection locked="0"/>
    </xf>
    <xf numFmtId="0" fontId="14" fillId="0" borderId="3" xfId="0" applyFont="1" applyBorder="1" applyAlignment="1" applyProtection="1">
      <alignment vertical="center"/>
      <protection locked="0"/>
    </xf>
    <xf numFmtId="0" fontId="14" fillId="0" borderId="7" xfId="0" applyFont="1" applyBorder="1" applyAlignment="1" applyProtection="1">
      <alignment vertical="center"/>
      <protection locked="0"/>
    </xf>
    <xf numFmtId="0" fontId="26" fillId="0" borderId="13" xfId="0" applyNumberFormat="1" applyFont="1" applyBorder="1" applyAlignment="1" applyProtection="1">
      <alignment horizontal="center"/>
    </xf>
    <xf numFmtId="0" fontId="26" fillId="0" borderId="9" xfId="0" applyNumberFormat="1" applyFont="1" applyBorder="1" applyAlignment="1" applyProtection="1">
      <alignment horizontal="center"/>
    </xf>
    <xf numFmtId="0" fontId="26" fillId="0" borderId="11" xfId="0" applyNumberFormat="1" applyFont="1" applyBorder="1" applyAlignment="1" applyProtection="1">
      <alignment horizontal="center"/>
    </xf>
    <xf numFmtId="0" fontId="26" fillId="0" borderId="2" xfId="0" applyNumberFormat="1" applyFont="1" applyBorder="1" applyAlignment="1" applyProtection="1">
      <alignment horizontal="center"/>
    </xf>
    <xf numFmtId="0" fontId="26" fillId="0" borderId="3" xfId="0" applyNumberFormat="1" applyFont="1" applyBorder="1" applyAlignment="1" applyProtection="1">
      <alignment horizontal="center"/>
    </xf>
    <xf numFmtId="0" fontId="26" fillId="0" borderId="4" xfId="0" applyNumberFormat="1" applyFont="1" applyBorder="1" applyAlignment="1" applyProtection="1">
      <alignment horizontal="center"/>
    </xf>
    <xf numFmtId="0" fontId="3" fillId="0" borderId="0" xfId="0" applyFont="1" applyBorder="1" applyAlignment="1">
      <alignment vertical="center"/>
    </xf>
    <xf numFmtId="0" fontId="15" fillId="0" borderId="0" xfId="0" applyFont="1" applyBorder="1" applyAlignment="1">
      <alignment vertical="center" wrapText="1"/>
    </xf>
    <xf numFmtId="0" fontId="15" fillId="0" borderId="0" xfId="0" applyFont="1" applyAlignment="1">
      <alignment vertical="center" wrapText="1"/>
    </xf>
    <xf numFmtId="0" fontId="3" fillId="0" borderId="0" xfId="0" applyFont="1" applyBorder="1" applyAlignment="1" applyProtection="1">
      <alignment vertical="center"/>
    </xf>
    <xf numFmtId="0" fontId="3" fillId="0" borderId="0" xfId="0" applyFont="1" applyBorder="1" applyAlignment="1" applyProtection="1">
      <alignment vertical="top"/>
    </xf>
    <xf numFmtId="0" fontId="10" fillId="0" borderId="0" xfId="0" applyFont="1" applyBorder="1" applyAlignment="1" applyProtection="1">
      <alignment horizontal="center" vertical="center"/>
    </xf>
    <xf numFmtId="0" fontId="3" fillId="0" borderId="0" xfId="0" applyFont="1" applyBorder="1" applyAlignment="1" applyProtection="1">
      <alignment horizontal="left" vertical="center"/>
    </xf>
    <xf numFmtId="0" fontId="10" fillId="0" borderId="5"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2" xfId="0" applyFont="1" applyBorder="1" applyAlignment="1" applyProtection="1">
      <alignment horizontal="left" vertical="center" wrapText="1"/>
      <protection locked="0"/>
    </xf>
    <xf numFmtId="0" fontId="10" fillId="0" borderId="6" xfId="0" applyFont="1" applyBorder="1" applyAlignment="1" applyProtection="1">
      <alignment horizontal="left" vertical="center" wrapText="1"/>
      <protection locked="0"/>
    </xf>
    <xf numFmtId="0" fontId="10" fillId="0" borderId="0"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10" fillId="0" borderId="8" xfId="0" applyFont="1" applyBorder="1" applyAlignment="1" applyProtection="1">
      <alignment horizontal="left" vertical="center" wrapText="1"/>
      <protection locked="0"/>
    </xf>
    <xf numFmtId="0" fontId="10" fillId="0" borderId="7"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wrapText="1"/>
    </xf>
    <xf numFmtId="0" fontId="5" fillId="0" borderId="0" xfId="0" applyFont="1" applyBorder="1" applyAlignment="1" applyProtection="1">
      <alignment horizontal="center"/>
      <protection locked="0"/>
    </xf>
    <xf numFmtId="0" fontId="5" fillId="0" borderId="7" xfId="0" applyFont="1" applyBorder="1" applyAlignment="1" applyProtection="1">
      <alignment horizontal="center"/>
      <protection locked="0"/>
    </xf>
    <xf numFmtId="0" fontId="6" fillId="0" borderId="7" xfId="0" applyFont="1" applyBorder="1" applyAlignment="1">
      <alignment horizontal="center" vertical="center" wrapText="1"/>
    </xf>
    <xf numFmtId="0" fontId="5" fillId="0" borderId="0"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10" fillId="0" borderId="5" xfId="0" applyFont="1" applyBorder="1" applyAlignment="1" applyProtection="1">
      <alignment horizontal="left" vertical="top" wrapText="1"/>
      <protection locked="0"/>
    </xf>
    <xf numFmtId="0" fontId="10" fillId="0" borderId="1" xfId="0" applyFont="1" applyBorder="1" applyAlignment="1" applyProtection="1">
      <alignment horizontal="left" vertical="top" wrapText="1"/>
      <protection locked="0"/>
    </xf>
    <xf numFmtId="0" fontId="10" fillId="0" borderId="2" xfId="0" applyFont="1" applyBorder="1" applyAlignment="1" applyProtection="1">
      <alignment horizontal="left" vertical="top" wrapText="1"/>
      <protection locked="0"/>
    </xf>
    <xf numFmtId="0" fontId="10" fillId="0" borderId="6"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0" fontId="5" fillId="0" borderId="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8" xfId="0" applyFont="1" applyBorder="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3" fillId="0" borderId="0" xfId="0" applyFont="1" applyBorder="1" applyAlignment="1" applyProtection="1">
      <alignment horizontal="left"/>
      <protection locked="0"/>
    </xf>
    <xf numFmtId="0" fontId="5" fillId="0" borderId="0" xfId="0" applyFont="1" applyBorder="1" applyAlignment="1" applyProtection="1">
      <alignment horizontal="left" vertical="center"/>
      <protection locked="0"/>
    </xf>
    <xf numFmtId="0" fontId="3" fillId="0" borderId="7" xfId="0" applyFont="1" applyBorder="1" applyAlignment="1">
      <alignment vertical="center"/>
    </xf>
    <xf numFmtId="0" fontId="15" fillId="0" borderId="7" xfId="0" applyFont="1" applyBorder="1" applyAlignment="1">
      <alignment vertical="center" wrapText="1"/>
    </xf>
    <xf numFmtId="0" fontId="5" fillId="0" borderId="5" xfId="0" applyFont="1" applyBorder="1" applyAlignment="1" applyProtection="1">
      <alignment vertical="center"/>
      <protection locked="0"/>
    </xf>
    <xf numFmtId="0" fontId="5" fillId="0" borderId="1" xfId="0" applyFont="1" applyBorder="1" applyAlignment="1" applyProtection="1">
      <alignment vertical="center"/>
      <protection locked="0"/>
    </xf>
    <xf numFmtId="0" fontId="5" fillId="0" borderId="2" xfId="0" applyFont="1" applyBorder="1" applyAlignment="1" applyProtection="1">
      <alignment vertical="center"/>
      <protection locked="0"/>
    </xf>
    <xf numFmtId="0" fontId="5" fillId="0" borderId="8" xfId="0" applyFont="1" applyBorder="1" applyAlignment="1" applyProtection="1">
      <alignment vertical="center"/>
      <protection locked="0"/>
    </xf>
    <xf numFmtId="0" fontId="5" fillId="0" borderId="7" xfId="0" applyFont="1" applyBorder="1" applyAlignment="1" applyProtection="1">
      <alignment vertical="center"/>
      <protection locked="0"/>
    </xf>
    <xf numFmtId="0" fontId="5" fillId="0" borderId="4"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5" fillId="0" borderId="5" xfId="0" applyNumberFormat="1" applyFont="1" applyBorder="1" applyAlignment="1" applyProtection="1">
      <alignment horizontal="center" vertical="center" wrapText="1"/>
      <protection locked="0"/>
    </xf>
    <xf numFmtId="0" fontId="5" fillId="0" borderId="1" xfId="0" applyNumberFormat="1" applyFont="1" applyBorder="1" applyAlignment="1" applyProtection="1">
      <alignment vertical="center" wrapText="1"/>
      <protection locked="0"/>
    </xf>
    <xf numFmtId="0" fontId="5" fillId="0" borderId="6" xfId="0" applyNumberFormat="1" applyFont="1" applyBorder="1" applyAlignment="1" applyProtection="1">
      <alignment vertical="center" wrapText="1"/>
      <protection locked="0"/>
    </xf>
    <xf numFmtId="0" fontId="5" fillId="0" borderId="0" xfId="0" applyNumberFormat="1" applyFont="1" applyAlignment="1" applyProtection="1">
      <alignment vertical="center" wrapText="1"/>
      <protection locked="0"/>
    </xf>
    <xf numFmtId="0" fontId="5" fillId="0" borderId="8" xfId="0" applyNumberFormat="1" applyFont="1" applyBorder="1" applyAlignment="1" applyProtection="1">
      <alignment vertical="center" wrapText="1"/>
      <protection locked="0"/>
    </xf>
    <xf numFmtId="0" fontId="5" fillId="0" borderId="7" xfId="0" applyNumberFormat="1" applyFont="1" applyBorder="1" applyAlignment="1" applyProtection="1">
      <alignment vertical="center" wrapText="1"/>
      <protection locked="0"/>
    </xf>
    <xf numFmtId="0" fontId="5" fillId="0" borderId="2" xfId="0" applyFont="1" applyBorder="1" applyAlignment="1" applyProtection="1">
      <alignment horizontal="left" vertical="center"/>
      <protection locked="0"/>
    </xf>
    <xf numFmtId="0" fontId="5" fillId="0" borderId="6" xfId="0" applyFont="1" applyBorder="1" applyAlignment="1" applyProtection="1">
      <alignment horizontal="left" vertical="center"/>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3" fillId="0" borderId="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4" fillId="0" borderId="7" xfId="0" applyFont="1" applyBorder="1" applyAlignment="1" applyProtection="1">
      <alignment horizontal="center" vertical="center"/>
    </xf>
    <xf numFmtId="0" fontId="6" fillId="0" borderId="1" xfId="0" applyFont="1" applyBorder="1" applyAlignment="1" applyProtection="1">
      <alignment horizontal="distributed" vertical="center"/>
    </xf>
    <xf numFmtId="0" fontId="6" fillId="0" borderId="7" xfId="0" applyFont="1" applyBorder="1" applyAlignment="1" applyProtection="1">
      <alignment horizontal="distributed" vertical="center"/>
    </xf>
    <xf numFmtId="0" fontId="4" fillId="0" borderId="5"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10" xfId="0" applyFont="1" applyBorder="1" applyAlignment="1" applyProtection="1">
      <alignment horizontal="center"/>
      <protection locked="0"/>
    </xf>
    <xf numFmtId="0" fontId="4" fillId="0" borderId="8" xfId="0" applyFont="1" applyBorder="1" applyAlignment="1" applyProtection="1">
      <alignment horizontal="center"/>
      <protection locked="0"/>
    </xf>
    <xf numFmtId="0" fontId="4" fillId="0" borderId="12" xfId="0" applyFont="1" applyBorder="1" applyAlignment="1" applyProtection="1">
      <alignment horizontal="center"/>
      <protection locked="0"/>
    </xf>
    <xf numFmtId="0" fontId="4" fillId="0" borderId="13" xfId="0" applyFont="1" applyBorder="1" applyAlignment="1" applyProtection="1">
      <alignment horizontal="center"/>
      <protection locked="0"/>
    </xf>
    <xf numFmtId="0" fontId="4" fillId="0" borderId="9" xfId="0" applyFont="1" applyBorder="1" applyAlignment="1" applyProtection="1">
      <alignment horizontal="center"/>
      <protection locked="0"/>
    </xf>
    <xf numFmtId="0" fontId="4" fillId="0" borderId="11" xfId="0" applyFont="1" applyBorder="1" applyAlignment="1" applyProtection="1">
      <alignment horizontal="center"/>
      <protection locked="0"/>
    </xf>
    <xf numFmtId="0" fontId="4" fillId="0" borderId="2"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4" xfId="0" applyFont="1" applyBorder="1" applyAlignment="1" applyProtection="1">
      <alignment horizontal="center"/>
      <protection locked="0"/>
    </xf>
    <xf numFmtId="0" fontId="4" fillId="0" borderId="1" xfId="0" applyFont="1" applyBorder="1" applyAlignment="1" applyProtection="1">
      <alignment horizontal="center"/>
      <protection locked="0"/>
    </xf>
    <xf numFmtId="0" fontId="4" fillId="0" borderId="0"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5" fillId="0" borderId="6" xfId="0" applyFont="1" applyBorder="1" applyAlignment="1" applyProtection="1">
      <alignment vertical="center"/>
      <protection locked="0"/>
    </xf>
    <xf numFmtId="0" fontId="5" fillId="0" borderId="0" xfId="0" applyFont="1" applyBorder="1" applyAlignment="1" applyProtection="1">
      <alignment vertical="center"/>
      <protection locked="0"/>
    </xf>
    <xf numFmtId="0" fontId="3" fillId="0" borderId="6" xfId="0" applyFont="1" applyBorder="1" applyAlignment="1" applyProtection="1">
      <alignment vertical="center"/>
      <protection locked="0"/>
    </xf>
    <xf numFmtId="0" fontId="0" fillId="0" borderId="0" xfId="0" applyAlignment="1" applyProtection="1">
      <alignment vertical="center"/>
      <protection locked="0"/>
    </xf>
    <xf numFmtId="0" fontId="0" fillId="0" borderId="3" xfId="0" applyBorder="1" applyAlignment="1" applyProtection="1">
      <alignment vertical="center"/>
      <protection locked="0"/>
    </xf>
    <xf numFmtId="0" fontId="0" fillId="0" borderId="8" xfId="0" applyBorder="1" applyAlignment="1" applyProtection="1">
      <alignment vertical="center"/>
      <protection locked="0"/>
    </xf>
    <xf numFmtId="0" fontId="0" fillId="0" borderId="7" xfId="0" applyBorder="1" applyAlignment="1" applyProtection="1">
      <alignment vertical="center"/>
      <protection locked="0"/>
    </xf>
    <xf numFmtId="0" fontId="0" fillId="0" borderId="4" xfId="0" applyBorder="1" applyAlignment="1" applyProtection="1">
      <alignment vertical="center"/>
      <protection locked="0"/>
    </xf>
    <xf numFmtId="0" fontId="3" fillId="0" borderId="5" xfId="0" applyFont="1" applyBorder="1" applyAlignment="1" applyProtection="1">
      <alignment vertical="center"/>
      <protection locked="0"/>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6" xfId="0" applyBorder="1" applyAlignment="1" applyProtection="1">
      <alignment vertical="center"/>
      <protection locked="0"/>
    </xf>
    <xf numFmtId="0" fontId="14" fillId="0" borderId="4" xfId="0" applyFont="1" applyBorder="1" applyAlignment="1" applyProtection="1">
      <alignment vertical="center"/>
      <protection locked="0"/>
    </xf>
    <xf numFmtId="0" fontId="6" fillId="0" borderId="1" xfId="0" applyFont="1" applyBorder="1" applyAlignment="1">
      <alignment horizont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0" xfId="0" applyAlignment="1">
      <alignment horizontal="center" wrapText="1"/>
    </xf>
    <xf numFmtId="0" fontId="0" fillId="0" borderId="3" xfId="0" applyBorder="1" applyAlignment="1">
      <alignment horizontal="center" wrapText="1"/>
    </xf>
    <xf numFmtId="0" fontId="6" fillId="0" borderId="0" xfId="0" applyFont="1" applyBorder="1" applyAlignment="1">
      <alignment horizontal="center" wrapText="1"/>
    </xf>
    <xf numFmtId="0" fontId="0" fillId="0" borderId="7" xfId="0" applyBorder="1" applyAlignment="1">
      <alignment horizontal="center" wrapText="1"/>
    </xf>
    <xf numFmtId="0" fontId="0" fillId="0" borderId="4" xfId="0" applyBorder="1" applyAlignment="1">
      <alignment horizontal="center" wrapText="1"/>
    </xf>
    <xf numFmtId="176" fontId="3" fillId="0" borderId="0" xfId="0" applyNumberFormat="1" applyFont="1" applyBorder="1" applyAlignment="1" applyProtection="1">
      <alignment horizontal="left"/>
    </xf>
    <xf numFmtId="0" fontId="9" fillId="0" borderId="0" xfId="0" applyFont="1" applyBorder="1" applyAlignment="1">
      <alignment horizontal="left" vertical="center"/>
    </xf>
    <xf numFmtId="0" fontId="4" fillId="0" borderId="13" xfId="0" applyNumberFormat="1" applyFont="1" applyBorder="1" applyAlignment="1" applyProtection="1">
      <alignment horizontal="center"/>
    </xf>
    <xf numFmtId="0" fontId="0" fillId="0" borderId="1" xfId="0" applyNumberFormat="1" applyBorder="1" applyAlignment="1" applyProtection="1">
      <alignment horizontal="center"/>
    </xf>
    <xf numFmtId="0" fontId="0" fillId="0" borderId="14" xfId="0" applyNumberFormat="1" applyBorder="1" applyAlignment="1" applyProtection="1">
      <alignment horizontal="center"/>
    </xf>
    <xf numFmtId="0" fontId="0" fillId="0" borderId="9" xfId="0" applyNumberFormat="1" applyBorder="1" applyAlignment="1" applyProtection="1">
      <alignment horizontal="center"/>
    </xf>
    <xf numFmtId="0" fontId="0" fillId="0" borderId="0" xfId="0" applyNumberFormat="1" applyBorder="1" applyAlignment="1" applyProtection="1">
      <alignment horizontal="center"/>
    </xf>
    <xf numFmtId="0" fontId="0" fillId="0" borderId="10" xfId="0" applyNumberFormat="1" applyBorder="1" applyAlignment="1" applyProtection="1">
      <alignment horizontal="center"/>
    </xf>
    <xf numFmtId="0" fontId="0" fillId="0" borderId="11" xfId="0" applyNumberFormat="1" applyBorder="1" applyAlignment="1" applyProtection="1">
      <alignment horizontal="center"/>
    </xf>
    <xf numFmtId="0" fontId="0" fillId="0" borderId="7" xfId="0" applyNumberFormat="1" applyBorder="1" applyAlignment="1" applyProtection="1">
      <alignment horizontal="center"/>
    </xf>
    <xf numFmtId="0" fontId="0" fillId="0" borderId="12" xfId="0" applyNumberFormat="1" applyBorder="1" applyAlignment="1" applyProtection="1">
      <alignment horizontal="center"/>
    </xf>
    <xf numFmtId="0" fontId="4" fillId="0" borderId="5" xfId="0" applyNumberFormat="1" applyFont="1" applyBorder="1" applyAlignment="1" applyProtection="1">
      <alignment horizontal="center"/>
    </xf>
    <xf numFmtId="0" fontId="0" fillId="0" borderId="6" xfId="0" applyNumberFormat="1" applyBorder="1" applyAlignment="1" applyProtection="1">
      <alignment horizontal="center"/>
    </xf>
    <xf numFmtId="0" fontId="0" fillId="0" borderId="8" xfId="0" applyNumberFormat="1" applyBorder="1" applyAlignment="1" applyProtection="1">
      <alignment horizontal="center"/>
    </xf>
    <xf numFmtId="3" fontId="4" fillId="0" borderId="9" xfId="0" applyNumberFormat="1" applyFont="1" applyBorder="1" applyAlignment="1" applyProtection="1">
      <alignment horizontal="center" vertical="center"/>
    </xf>
    <xf numFmtId="3" fontId="4" fillId="0" borderId="0" xfId="0" applyNumberFormat="1" applyFont="1" applyBorder="1" applyAlignment="1" applyProtection="1">
      <alignment horizontal="center" vertical="center"/>
    </xf>
    <xf numFmtId="3" fontId="4" fillId="0" borderId="10" xfId="0" applyNumberFormat="1" applyFont="1" applyBorder="1" applyAlignment="1" applyProtection="1">
      <alignment horizontal="center" vertical="center"/>
    </xf>
    <xf numFmtId="3" fontId="4" fillId="0" borderId="11" xfId="0" applyNumberFormat="1" applyFont="1" applyBorder="1" applyAlignment="1" applyProtection="1">
      <alignment horizontal="center" vertical="center"/>
    </xf>
    <xf numFmtId="3" fontId="4" fillId="0" borderId="7" xfId="0" applyNumberFormat="1" applyFont="1" applyBorder="1" applyAlignment="1" applyProtection="1">
      <alignment horizontal="center" vertical="center"/>
    </xf>
    <xf numFmtId="3" fontId="4" fillId="0" borderId="12" xfId="0" applyNumberFormat="1" applyFont="1" applyBorder="1" applyAlignment="1" applyProtection="1">
      <alignment horizontal="center" vertical="center"/>
    </xf>
    <xf numFmtId="0" fontId="6" fillId="0" borderId="1" xfId="0" applyFont="1"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2"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3" xfId="0" applyBorder="1" applyAlignment="1" applyProtection="1">
      <alignment horizontal="center" wrapText="1"/>
      <protection locked="0"/>
    </xf>
    <xf numFmtId="0" fontId="6" fillId="0" borderId="0" xfId="0" applyFont="1" applyBorder="1" applyAlignment="1" applyProtection="1">
      <alignment horizontal="center" wrapText="1"/>
      <protection locked="0"/>
    </xf>
    <xf numFmtId="3" fontId="4" fillId="0" borderId="3" xfId="0" applyNumberFormat="1" applyFont="1" applyBorder="1" applyAlignment="1" applyProtection="1">
      <alignment horizontal="center" vertical="center"/>
    </xf>
    <xf numFmtId="3" fontId="4" fillId="0" borderId="4" xfId="0" applyNumberFormat="1" applyFont="1" applyBorder="1" applyAlignment="1" applyProtection="1">
      <alignment horizontal="center" vertical="center"/>
    </xf>
    <xf numFmtId="0" fontId="3" fillId="0" borderId="5" xfId="0" applyFont="1" applyBorder="1" applyAlignment="1" applyProtection="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3" fillId="0" borderId="1" xfId="0" applyFont="1" applyBorder="1" applyAlignment="1" applyProtection="1">
      <alignment horizontal="distributed" vertical="center"/>
    </xf>
    <xf numFmtId="0" fontId="0" fillId="0" borderId="1" xfId="0" applyBorder="1" applyAlignment="1">
      <alignment horizontal="distributed" vertical="center"/>
    </xf>
    <xf numFmtId="0" fontId="0" fillId="0" borderId="0" xfId="0" applyAlignment="1">
      <alignment horizontal="distributed" vertical="center"/>
    </xf>
    <xf numFmtId="0" fontId="0" fillId="0" borderId="7" xfId="0" applyBorder="1" applyAlignment="1">
      <alignment horizontal="distributed" vertical="center"/>
    </xf>
    <xf numFmtId="0" fontId="4" fillId="0" borderId="14" xfId="0" applyNumberFormat="1" applyFont="1" applyBorder="1" applyAlignment="1" applyProtection="1">
      <alignment horizontal="center"/>
    </xf>
    <xf numFmtId="0" fontId="4" fillId="0" borderId="6" xfId="0" applyNumberFormat="1" applyFont="1" applyBorder="1" applyAlignment="1" applyProtection="1">
      <alignment horizontal="center"/>
    </xf>
    <xf numFmtId="0" fontId="4" fillId="0" borderId="10" xfId="0" applyNumberFormat="1" applyFont="1" applyBorder="1" applyAlignment="1" applyProtection="1">
      <alignment horizontal="center"/>
    </xf>
    <xf numFmtId="0" fontId="4" fillId="0" borderId="8" xfId="0" applyNumberFormat="1" applyFont="1" applyBorder="1" applyAlignment="1" applyProtection="1">
      <alignment horizontal="center"/>
    </xf>
    <xf numFmtId="0" fontId="4" fillId="0" borderId="12" xfId="0" applyNumberFormat="1" applyFont="1" applyBorder="1" applyAlignment="1" applyProtection="1">
      <alignment horizontal="center"/>
    </xf>
    <xf numFmtId="0" fontId="4" fillId="0" borderId="9" xfId="0" applyNumberFormat="1" applyFont="1" applyBorder="1" applyAlignment="1" applyProtection="1">
      <alignment horizontal="center"/>
    </xf>
    <xf numFmtId="0" fontId="4" fillId="0" borderId="11" xfId="0" applyNumberFormat="1" applyFont="1" applyBorder="1" applyAlignment="1" applyProtection="1">
      <alignment horizontal="center"/>
    </xf>
    <xf numFmtId="0" fontId="0" fillId="0" borderId="2" xfId="0" applyNumberFormat="1" applyBorder="1" applyAlignment="1" applyProtection="1">
      <alignment horizontal="center"/>
    </xf>
    <xf numFmtId="0" fontId="0" fillId="0" borderId="3" xfId="0" applyNumberFormat="1" applyBorder="1" applyAlignment="1" applyProtection="1">
      <alignment horizontal="center"/>
    </xf>
    <xf numFmtId="0" fontId="0" fillId="0" borderId="4" xfId="0" applyNumberFormat="1" applyBorder="1" applyAlignment="1" applyProtection="1">
      <alignment horizontal="center"/>
    </xf>
    <xf numFmtId="0" fontId="0" fillId="0" borderId="7" xfId="0" applyBorder="1" applyAlignment="1" applyProtection="1">
      <alignment horizontal="center" wrapText="1"/>
      <protection locked="0"/>
    </xf>
    <xf numFmtId="0" fontId="0" fillId="0" borderId="4" xfId="0" applyBorder="1" applyAlignment="1" applyProtection="1">
      <alignment horizontal="center" wrapText="1"/>
      <protection locked="0"/>
    </xf>
    <xf numFmtId="0" fontId="5" fillId="0" borderId="5" xfId="0" applyNumberFormat="1" applyFont="1" applyBorder="1" applyAlignment="1" applyProtection="1">
      <alignment horizontal="center" vertical="center" wrapText="1"/>
    </xf>
    <xf numFmtId="0" fontId="0" fillId="0" borderId="1" xfId="0" applyNumberFormat="1" applyBorder="1" applyAlignment="1" applyProtection="1">
      <alignment vertical="center" wrapText="1"/>
    </xf>
    <xf numFmtId="0" fontId="0" fillId="0" borderId="6" xfId="0" applyNumberFormat="1" applyBorder="1" applyAlignment="1" applyProtection="1">
      <alignment vertical="center" wrapText="1"/>
    </xf>
    <xf numFmtId="0" fontId="0" fillId="0" borderId="0" xfId="0" applyNumberFormat="1" applyAlignment="1" applyProtection="1">
      <alignment vertical="center" wrapText="1"/>
    </xf>
    <xf numFmtId="0" fontId="0" fillId="0" borderId="8" xfId="0" applyNumberFormat="1" applyBorder="1" applyAlignment="1" applyProtection="1">
      <alignment vertical="center" wrapText="1"/>
    </xf>
    <xf numFmtId="0" fontId="0" fillId="0" borderId="7" xfId="0" applyNumberFormat="1" applyBorder="1" applyAlignment="1" applyProtection="1">
      <alignment vertical="center" wrapText="1"/>
    </xf>
    <xf numFmtId="0" fontId="5" fillId="0" borderId="1" xfId="0" applyNumberFormat="1" applyFont="1" applyBorder="1" applyAlignment="1" applyProtection="1">
      <alignment vertical="center" wrapText="1"/>
    </xf>
    <xf numFmtId="0" fontId="5" fillId="0" borderId="6" xfId="0" applyNumberFormat="1" applyFont="1" applyBorder="1" applyAlignment="1" applyProtection="1">
      <alignment vertical="center" wrapText="1"/>
    </xf>
    <xf numFmtId="0" fontId="5" fillId="0" borderId="0" xfId="0" applyNumberFormat="1" applyFont="1" applyAlignment="1" applyProtection="1">
      <alignment vertical="center" wrapText="1"/>
    </xf>
    <xf numFmtId="0" fontId="5" fillId="0" borderId="8" xfId="0" applyNumberFormat="1" applyFont="1" applyBorder="1" applyAlignment="1" applyProtection="1">
      <alignment vertical="center" wrapText="1"/>
    </xf>
    <xf numFmtId="0" fontId="5" fillId="0" borderId="7" xfId="0" applyNumberFormat="1" applyFont="1" applyBorder="1" applyAlignment="1" applyProtection="1">
      <alignment vertical="center" wrapText="1"/>
    </xf>
    <xf numFmtId="0" fontId="4" fillId="0" borderId="2" xfId="0" applyNumberFormat="1" applyFont="1" applyBorder="1" applyAlignment="1" applyProtection="1">
      <alignment horizontal="center"/>
    </xf>
    <xf numFmtId="0" fontId="4" fillId="0" borderId="3" xfId="0" applyNumberFormat="1" applyFont="1" applyBorder="1" applyAlignment="1" applyProtection="1">
      <alignment horizontal="center"/>
    </xf>
    <xf numFmtId="0" fontId="4" fillId="0" borderId="4" xfId="0" applyNumberFormat="1" applyFont="1" applyBorder="1" applyAlignment="1" applyProtection="1">
      <alignment horizontal="center"/>
    </xf>
    <xf numFmtId="176" fontId="5" fillId="0" borderId="5" xfId="0" applyNumberFormat="1" applyFont="1" applyBorder="1" applyAlignment="1" applyProtection="1">
      <alignment horizontal="left" vertical="center"/>
    </xf>
    <xf numFmtId="176" fontId="5" fillId="0" borderId="1" xfId="0" applyNumberFormat="1" applyFont="1" applyBorder="1" applyAlignment="1" applyProtection="1">
      <alignment horizontal="left" vertical="center"/>
    </xf>
    <xf numFmtId="176" fontId="5" fillId="0" borderId="8" xfId="0" applyNumberFormat="1" applyFont="1" applyBorder="1" applyAlignment="1" applyProtection="1">
      <alignment horizontal="left" vertical="center"/>
    </xf>
    <xf numFmtId="176" fontId="5" fillId="0" borderId="7" xfId="0" applyNumberFormat="1" applyFont="1" applyBorder="1" applyAlignment="1" applyProtection="1">
      <alignment horizontal="left" vertical="center"/>
    </xf>
    <xf numFmtId="176" fontId="10" fillId="0" borderId="2" xfId="0" applyNumberFormat="1" applyFont="1" applyBorder="1" applyAlignment="1" applyProtection="1">
      <alignment horizontal="left" vertical="top" wrapText="1"/>
    </xf>
    <xf numFmtId="176" fontId="5" fillId="0" borderId="0" xfId="0" applyNumberFormat="1" applyFont="1" applyBorder="1" applyAlignment="1" applyProtection="1">
      <alignment horizontal="left" vertical="center"/>
    </xf>
    <xf numFmtId="176" fontId="5" fillId="0" borderId="5" xfId="0" applyNumberFormat="1" applyFont="1" applyBorder="1" applyAlignment="1" applyProtection="1">
      <alignment vertical="center"/>
    </xf>
    <xf numFmtId="176" fontId="5" fillId="0" borderId="1" xfId="0" applyNumberFormat="1" applyFont="1" applyBorder="1" applyAlignment="1" applyProtection="1">
      <alignment vertical="center"/>
    </xf>
    <xf numFmtId="176" fontId="5" fillId="0" borderId="6" xfId="0" applyNumberFormat="1" applyFont="1" applyBorder="1" applyAlignment="1" applyProtection="1">
      <alignment vertical="center"/>
    </xf>
    <xf numFmtId="176" fontId="5" fillId="0" borderId="0" xfId="0" applyNumberFormat="1" applyFont="1" applyBorder="1" applyAlignment="1" applyProtection="1">
      <alignment vertical="center"/>
    </xf>
    <xf numFmtId="176" fontId="5" fillId="0" borderId="8" xfId="0" applyNumberFormat="1" applyFont="1" applyBorder="1" applyAlignment="1" applyProtection="1">
      <alignment vertical="center"/>
    </xf>
    <xf numFmtId="176" fontId="5" fillId="0" borderId="7" xfId="0" applyNumberFormat="1" applyFont="1" applyBorder="1" applyAlignment="1" applyProtection="1">
      <alignment vertical="center"/>
    </xf>
    <xf numFmtId="176" fontId="5" fillId="0" borderId="2" xfId="0" applyNumberFormat="1" applyFont="1" applyBorder="1" applyAlignment="1" applyProtection="1">
      <alignment horizontal="left" vertical="center"/>
    </xf>
    <xf numFmtId="176" fontId="5" fillId="0" borderId="6" xfId="0" applyNumberFormat="1" applyFont="1" applyBorder="1" applyAlignment="1" applyProtection="1">
      <alignment horizontal="left" vertical="center"/>
    </xf>
    <xf numFmtId="176" fontId="5" fillId="0" borderId="3" xfId="0" applyNumberFormat="1" applyFont="1" applyBorder="1" applyAlignment="1" applyProtection="1">
      <alignment horizontal="left" vertical="center"/>
    </xf>
    <xf numFmtId="176" fontId="5" fillId="0" borderId="4" xfId="0" applyNumberFormat="1" applyFont="1" applyBorder="1" applyAlignment="1" applyProtection="1">
      <alignment horizontal="left" vertical="center"/>
    </xf>
    <xf numFmtId="176" fontId="5" fillId="0" borderId="2" xfId="0" applyNumberFormat="1" applyFont="1" applyBorder="1" applyAlignment="1" applyProtection="1">
      <alignment vertical="center"/>
    </xf>
    <xf numFmtId="176" fontId="5" fillId="0" borderId="4" xfId="0" applyNumberFormat="1" applyFont="1" applyBorder="1" applyAlignment="1" applyProtection="1">
      <alignment vertical="center"/>
    </xf>
    <xf numFmtId="176" fontId="3" fillId="0" borderId="0" xfId="0" applyNumberFormat="1" applyFont="1" applyBorder="1" applyAlignment="1" applyProtection="1">
      <alignment horizontal="center" vertical="center" wrapText="1"/>
    </xf>
    <xf numFmtId="176" fontId="3" fillId="0" borderId="7" xfId="0" applyNumberFormat="1" applyFont="1" applyBorder="1" applyAlignment="1" applyProtection="1">
      <alignment horizontal="center" vertical="center" wrapText="1"/>
    </xf>
    <xf numFmtId="176" fontId="3" fillId="0" borderId="0" xfId="0" applyNumberFormat="1" applyFont="1" applyAlignment="1" applyProtection="1">
      <alignment horizontal="center" vertical="center" wrapText="1"/>
    </xf>
    <xf numFmtId="0" fontId="6" fillId="0" borderId="7" xfId="0" applyFont="1" applyBorder="1" applyAlignment="1" applyProtection="1">
      <alignment horizontal="center" vertical="center" wrapText="1"/>
      <protection locked="0"/>
    </xf>
    <xf numFmtId="0" fontId="4" fillId="0" borderId="13" xfId="0" applyNumberFormat="1" applyFont="1" applyBorder="1" applyAlignment="1" applyProtection="1">
      <alignment horizontal="center" vertical="center"/>
    </xf>
    <xf numFmtId="0" fontId="4" fillId="0" borderId="1" xfId="0" applyNumberFormat="1" applyFont="1" applyBorder="1" applyAlignment="1" applyProtection="1">
      <alignment horizontal="center" vertical="center"/>
    </xf>
    <xf numFmtId="0" fontId="4" fillId="0" borderId="52" xfId="0" applyNumberFormat="1" applyFont="1" applyBorder="1" applyAlignment="1" applyProtection="1">
      <alignment horizontal="center" vertical="center"/>
    </xf>
    <xf numFmtId="0" fontId="4" fillId="0" borderId="31" xfId="0" applyNumberFormat="1" applyFont="1" applyBorder="1" applyAlignment="1" applyProtection="1">
      <alignment horizontal="center" vertical="center"/>
    </xf>
    <xf numFmtId="0" fontId="4" fillId="0" borderId="35" xfId="0" applyNumberFormat="1" applyFont="1" applyBorder="1" applyAlignment="1" applyProtection="1">
      <alignment horizontal="center" vertical="center"/>
    </xf>
    <xf numFmtId="0" fontId="4" fillId="0" borderId="27" xfId="0" applyNumberFormat="1" applyFont="1" applyBorder="1" applyAlignment="1" applyProtection="1">
      <alignment horizontal="center" vertical="center"/>
    </xf>
    <xf numFmtId="0" fontId="4" fillId="0" borderId="28" xfId="0" applyNumberFormat="1" applyFont="1" applyBorder="1" applyAlignment="1" applyProtection="1">
      <alignment horizontal="center" vertical="center"/>
    </xf>
    <xf numFmtId="0" fontId="4" fillId="0" borderId="53" xfId="0" applyNumberFormat="1" applyFont="1" applyBorder="1" applyAlignment="1" applyProtection="1">
      <alignment horizontal="center" vertical="center"/>
    </xf>
    <xf numFmtId="0" fontId="4" fillId="0" borderId="54" xfId="0" applyNumberFormat="1" applyFont="1" applyBorder="1" applyAlignment="1" applyProtection="1">
      <alignment horizontal="center" vertical="center"/>
    </xf>
    <xf numFmtId="0" fontId="4" fillId="0" borderId="29" xfId="0" applyNumberFormat="1" applyFont="1" applyBorder="1" applyAlignment="1" applyProtection="1">
      <alignment horizontal="center" vertical="center"/>
    </xf>
    <xf numFmtId="0" fontId="4" fillId="0" borderId="30" xfId="0" applyNumberFormat="1" applyFont="1" applyBorder="1" applyAlignment="1" applyProtection="1">
      <alignment horizontal="center" vertical="center"/>
    </xf>
    <xf numFmtId="0" fontId="4" fillId="0" borderId="32" xfId="0" applyNumberFormat="1" applyFont="1" applyBorder="1" applyAlignment="1" applyProtection="1">
      <alignment horizontal="center" vertical="center"/>
    </xf>
    <xf numFmtId="0" fontId="4" fillId="0" borderId="33" xfId="0" applyNumberFormat="1" applyFont="1" applyBorder="1" applyAlignment="1" applyProtection="1">
      <alignment horizontal="center" vertical="center"/>
    </xf>
    <xf numFmtId="0" fontId="4" fillId="0" borderId="55" xfId="0" applyNumberFormat="1" applyFont="1" applyBorder="1" applyAlignment="1" applyProtection="1">
      <alignment horizontal="center" vertical="center"/>
    </xf>
    <xf numFmtId="0" fontId="4" fillId="0" borderId="56" xfId="0" applyNumberFormat="1" applyFont="1" applyBorder="1" applyAlignment="1" applyProtection="1">
      <alignment horizontal="center" vertical="center"/>
    </xf>
    <xf numFmtId="0" fontId="4" fillId="0" borderId="34" xfId="0" applyNumberFormat="1" applyFont="1" applyBorder="1" applyAlignment="1" applyProtection="1">
      <alignment horizontal="center" vertical="center"/>
    </xf>
    <xf numFmtId="0" fontId="31" fillId="0" borderId="57" xfId="0" applyNumberFormat="1" applyFont="1" applyFill="1" applyBorder="1" applyAlignment="1" applyProtection="1">
      <alignment vertical="center" wrapText="1"/>
    </xf>
    <xf numFmtId="0" fontId="31" fillId="0" borderId="58" xfId="0" applyNumberFormat="1" applyFont="1" applyFill="1" applyBorder="1" applyAlignment="1" applyProtection="1">
      <alignment vertical="center" wrapText="1"/>
    </xf>
    <xf numFmtId="0" fontId="31" fillId="0" borderId="59" xfId="0" applyNumberFormat="1" applyFont="1" applyFill="1" applyBorder="1" applyAlignment="1" applyProtection="1">
      <alignment vertical="center" wrapText="1"/>
    </xf>
    <xf numFmtId="0" fontId="6" fillId="0" borderId="60" xfId="0" applyFont="1" applyFill="1" applyBorder="1" applyAlignment="1" applyProtection="1">
      <alignment horizontal="center" wrapText="1"/>
      <protection locked="0"/>
    </xf>
    <xf numFmtId="0" fontId="0" fillId="0" borderId="61" xfId="0" applyFill="1" applyBorder="1" applyAlignment="1" applyProtection="1">
      <alignment horizontal="center" wrapText="1"/>
      <protection locked="0"/>
    </xf>
    <xf numFmtId="0" fontId="0" fillId="0" borderId="62" xfId="0" applyFill="1" applyBorder="1" applyAlignment="1" applyProtection="1">
      <alignment horizontal="center" wrapText="1"/>
      <protection locked="0"/>
    </xf>
    <xf numFmtId="0" fontId="0" fillId="0" borderId="63" xfId="0" applyFill="1" applyBorder="1" applyAlignment="1" applyProtection="1">
      <alignment horizontal="center" wrapText="1"/>
      <protection locked="0"/>
    </xf>
    <xf numFmtId="0" fontId="0" fillId="0" borderId="58" xfId="0" applyFill="1" applyBorder="1" applyAlignment="1" applyProtection="1">
      <alignment horizontal="center" wrapText="1"/>
      <protection locked="0"/>
    </xf>
    <xf numFmtId="0" fontId="6" fillId="0" borderId="63" xfId="0" applyFont="1" applyFill="1" applyBorder="1" applyAlignment="1" applyProtection="1">
      <alignment horizontal="center" wrapText="1"/>
      <protection locked="0"/>
    </xf>
    <xf numFmtId="0" fontId="3" fillId="0" borderId="0" xfId="0" applyFont="1" applyBorder="1" applyAlignment="1" applyProtection="1">
      <alignment vertical="center"/>
      <protection locked="0"/>
    </xf>
    <xf numFmtId="0" fontId="14" fillId="0" borderId="0" xfId="0" applyFont="1" applyBorder="1" applyAlignment="1" applyProtection="1">
      <alignment vertical="center"/>
      <protection locked="0"/>
    </xf>
    <xf numFmtId="0" fontId="0" fillId="0" borderId="61" xfId="0" applyNumberFormat="1" applyBorder="1" applyAlignment="1" applyProtection="1">
      <alignment horizontal="center"/>
    </xf>
    <xf numFmtId="0" fontId="0" fillId="0" borderId="66" xfId="0" applyNumberFormat="1" applyBorder="1" applyAlignment="1" applyProtection="1">
      <alignment horizontal="center"/>
    </xf>
    <xf numFmtId="0" fontId="4" fillId="0" borderId="67" xfId="0" applyNumberFormat="1" applyFont="1" applyBorder="1" applyAlignment="1" applyProtection="1">
      <alignment horizontal="center"/>
    </xf>
    <xf numFmtId="0" fontId="0" fillId="0" borderId="68" xfId="0" applyNumberFormat="1" applyBorder="1" applyAlignment="1" applyProtection="1">
      <alignment horizontal="center"/>
    </xf>
    <xf numFmtId="0" fontId="0" fillId="0" borderId="63" xfId="0" applyNumberFormat="1" applyBorder="1" applyAlignment="1" applyProtection="1">
      <alignment horizontal="center"/>
    </xf>
    <xf numFmtId="0" fontId="0" fillId="0" borderId="64" xfId="0" applyNumberFormat="1" applyBorder="1" applyAlignment="1" applyProtection="1">
      <alignment horizontal="center"/>
    </xf>
    <xf numFmtId="0" fontId="0" fillId="0" borderId="65" xfId="0" applyNumberFormat="1" applyBorder="1" applyAlignment="1" applyProtection="1">
      <alignment horizontal="center"/>
    </xf>
    <xf numFmtId="0" fontId="0" fillId="0" borderId="69" xfId="0" applyNumberFormat="1" applyBorder="1" applyAlignment="1" applyProtection="1">
      <alignment horizontal="center"/>
    </xf>
    <xf numFmtId="0" fontId="0" fillId="0" borderId="70" xfId="0" applyNumberFormat="1" applyBorder="1" applyAlignment="1" applyProtection="1">
      <alignment horizontal="center"/>
    </xf>
    <xf numFmtId="0" fontId="0" fillId="0" borderId="71" xfId="0" applyNumberFormat="1" applyBorder="1" applyAlignment="1" applyProtection="1">
      <alignment horizontal="center"/>
    </xf>
    <xf numFmtId="0" fontId="0" fillId="0" borderId="72" xfId="0" applyNumberFormat="1" applyBorder="1" applyAlignment="1" applyProtection="1">
      <alignment horizontal="center"/>
    </xf>
    <xf numFmtId="0" fontId="22" fillId="0" borderId="73" xfId="0" applyNumberFormat="1" applyFont="1" applyFill="1" applyBorder="1" applyAlignment="1" applyProtection="1">
      <alignment horizontal="center" vertical="center" wrapText="1"/>
    </xf>
    <xf numFmtId="0" fontId="22" fillId="0" borderId="63" xfId="0" applyNumberFormat="1" applyFont="1" applyFill="1" applyBorder="1" applyAlignment="1" applyProtection="1">
      <alignment vertical="center" wrapText="1"/>
    </xf>
    <xf numFmtId="0" fontId="22" fillId="0" borderId="74" xfId="0" applyNumberFormat="1" applyFont="1" applyFill="1" applyBorder="1" applyAlignment="1" applyProtection="1">
      <alignment vertical="center" wrapText="1"/>
    </xf>
    <xf numFmtId="0" fontId="4" fillId="0" borderId="63" xfId="0" applyNumberFormat="1" applyFont="1" applyBorder="1" applyAlignment="1" applyProtection="1">
      <alignment horizontal="center"/>
    </xf>
    <xf numFmtId="0" fontId="0" fillId="0" borderId="75" xfId="0" applyNumberFormat="1" applyBorder="1" applyAlignment="1" applyProtection="1">
      <alignment horizontal="center"/>
    </xf>
    <xf numFmtId="0" fontId="0" fillId="0" borderId="31" xfId="0" applyNumberFormat="1" applyBorder="1" applyAlignment="1" applyProtection="1">
      <alignment horizontal="center"/>
    </xf>
    <xf numFmtId="0" fontId="0" fillId="0" borderId="76" xfId="0" applyNumberFormat="1" applyBorder="1" applyAlignment="1" applyProtection="1">
      <alignment horizontal="center"/>
    </xf>
    <xf numFmtId="176" fontId="22" fillId="0" borderId="0" xfId="0" applyNumberFormat="1" applyFont="1" applyBorder="1" applyAlignment="1" applyProtection="1">
      <alignment horizontal="center"/>
    </xf>
    <xf numFmtId="176" fontId="22" fillId="0" borderId="7" xfId="0" applyNumberFormat="1" applyFont="1" applyBorder="1" applyAlignment="1" applyProtection="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138430</xdr:colOff>
      <xdr:row>62</xdr:row>
      <xdr:rowOff>17780</xdr:rowOff>
    </xdr:from>
    <xdr:to>
      <xdr:col>6</xdr:col>
      <xdr:colOff>595630</xdr:colOff>
      <xdr:row>62</xdr:row>
      <xdr:rowOff>17780</xdr:rowOff>
    </xdr:to>
    <xdr:cxnSp macro="">
      <xdr:nvCxnSpPr>
        <xdr:cNvPr id="5" name="Line 2">
          <a:extLst>
            <a:ext uri="{FF2B5EF4-FFF2-40B4-BE49-F238E27FC236}">
              <a16:creationId xmlns:a16="http://schemas.microsoft.com/office/drawing/2014/main" id="{F04CE28E-B178-4657-8108-4479632642B2}"/>
            </a:ext>
          </a:extLst>
        </xdr:cNvPr>
        <xdr:cNvCxnSpPr>
          <a:cxnSpLocks noChangeShapeType="1"/>
        </xdr:cNvCxnSpPr>
      </xdr:nvCxnSpPr>
      <xdr:spPr bwMode="auto">
        <a:xfrm>
          <a:off x="2310130" y="7742555"/>
          <a:ext cx="457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76</xdr:col>
      <xdr:colOff>46990</xdr:colOff>
      <xdr:row>22</xdr:row>
      <xdr:rowOff>15240</xdr:rowOff>
    </xdr:from>
    <xdr:to>
      <xdr:col>78</xdr:col>
      <xdr:colOff>84807</xdr:colOff>
      <xdr:row>48</xdr:row>
      <xdr:rowOff>45720</xdr:rowOff>
    </xdr:to>
    <xdr:sp macro="" textlink="">
      <xdr:nvSpPr>
        <xdr:cNvPr id="2" name="Text Box 1">
          <a:extLst>
            <a:ext uri="{FF2B5EF4-FFF2-40B4-BE49-F238E27FC236}">
              <a16:creationId xmlns:a16="http://schemas.microsoft.com/office/drawing/2014/main" id="{CFE85CE1-D048-4AD2-B5C8-9AA2EA83E87F}"/>
            </a:ext>
          </a:extLst>
        </xdr:cNvPr>
        <xdr:cNvSpPr txBox="1">
          <a:spLocks noChangeArrowheads="1"/>
        </xdr:cNvSpPr>
      </xdr:nvSpPr>
      <xdr:spPr bwMode="auto">
        <a:xfrm>
          <a:off x="6562090" y="1920240"/>
          <a:ext cx="209267" cy="225933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t" upright="1"/>
        <a:lstStyle/>
        <a:p>
          <a:pPr algn="l" rtl="0">
            <a:defRPr sz="1000"/>
          </a:pPr>
          <a:r>
            <a:rPr lang="ja-JP" altLang="en-US" sz="700" b="0" i="0" u="none" strike="noStrike" baseline="0">
              <a:solidFill>
                <a:srgbClr val="000000"/>
              </a:solidFill>
              <a:latin typeface="ＭＳ 明朝"/>
              <a:ea typeface="ＭＳ 明朝"/>
            </a:rPr>
            <a:t>●太線内だけお客様がご記入ください。</a:t>
          </a:r>
        </a:p>
      </xdr:txBody>
    </xdr:sp>
    <xdr:clientData/>
  </xdr:twoCellAnchor>
  <xdr:twoCellAnchor>
    <xdr:from>
      <xdr:col>70</xdr:col>
      <xdr:colOff>7620</xdr:colOff>
      <xdr:row>33</xdr:row>
      <xdr:rowOff>7620</xdr:rowOff>
    </xdr:from>
    <xdr:to>
      <xdr:col>74</xdr:col>
      <xdr:colOff>76907</xdr:colOff>
      <xdr:row>37</xdr:row>
      <xdr:rowOff>68580</xdr:rowOff>
    </xdr:to>
    <xdr:sp macro="" textlink="">
      <xdr:nvSpPr>
        <xdr:cNvPr id="3" name="Oval 3">
          <a:extLst>
            <a:ext uri="{FF2B5EF4-FFF2-40B4-BE49-F238E27FC236}">
              <a16:creationId xmlns:a16="http://schemas.microsoft.com/office/drawing/2014/main" id="{0FEF5585-4D1C-43A2-B2D0-FEB93BC2578D}"/>
            </a:ext>
          </a:extLst>
        </xdr:cNvPr>
        <xdr:cNvSpPr>
          <a:spLocks noChangeArrowheads="1"/>
        </xdr:cNvSpPr>
      </xdr:nvSpPr>
      <xdr:spPr bwMode="auto">
        <a:xfrm>
          <a:off x="6008370" y="2855595"/>
          <a:ext cx="412187" cy="40386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印</a:t>
          </a:r>
        </a:p>
      </xdr:txBody>
    </xdr:sp>
    <xdr:clientData/>
  </xdr:twoCellAnchor>
  <xdr:twoCellAnchor editAs="oneCell">
    <xdr:from>
      <xdr:col>23</xdr:col>
      <xdr:colOff>62865</xdr:colOff>
      <xdr:row>5</xdr:row>
      <xdr:rowOff>0</xdr:rowOff>
    </xdr:from>
    <xdr:to>
      <xdr:col>69</xdr:col>
      <xdr:colOff>7639</xdr:colOff>
      <xdr:row>8</xdr:row>
      <xdr:rowOff>15240</xdr:rowOff>
    </xdr:to>
    <xdr:sp macro="" textlink="">
      <xdr:nvSpPr>
        <xdr:cNvPr id="4" name="Text Box 4">
          <a:extLst>
            <a:ext uri="{FF2B5EF4-FFF2-40B4-BE49-F238E27FC236}">
              <a16:creationId xmlns:a16="http://schemas.microsoft.com/office/drawing/2014/main" id="{F55A5B50-0623-447E-8734-B45133A1F05F}"/>
            </a:ext>
          </a:extLst>
        </xdr:cNvPr>
        <xdr:cNvSpPr txBox="1">
          <a:spLocks noChangeArrowheads="1"/>
        </xdr:cNvSpPr>
      </xdr:nvSpPr>
      <xdr:spPr bwMode="auto">
        <a:xfrm>
          <a:off x="2034540" y="447675"/>
          <a:ext cx="3888124" cy="2724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45720" tIns="0" rIns="45720" bIns="27432" anchor="b" upright="1"/>
        <a:lstStyle/>
        <a:p>
          <a:pPr algn="ctr" rtl="0">
            <a:defRPr sz="1000"/>
          </a:pPr>
          <a:r>
            <a:rPr lang="ja-JP" altLang="en-US" sz="1600" b="1" i="0" u="none" strike="noStrike" baseline="0">
              <a:solidFill>
                <a:srgbClr val="000000"/>
              </a:solidFill>
              <a:latin typeface="ＭＳ 明朝"/>
              <a:ea typeface="ＭＳ 明朝"/>
            </a:rPr>
            <a:t>預 金 口 座 振 替 依 頼 書</a:t>
          </a:r>
        </a:p>
      </xdr:txBody>
    </xdr:sp>
    <xdr:clientData/>
  </xdr:twoCellAnchor>
  <xdr:twoCellAnchor>
    <xdr:from>
      <xdr:col>66</xdr:col>
      <xdr:colOff>0</xdr:colOff>
      <xdr:row>32</xdr:row>
      <xdr:rowOff>7620</xdr:rowOff>
    </xdr:from>
    <xdr:to>
      <xdr:col>69</xdr:col>
      <xdr:colOff>7620</xdr:colOff>
      <xdr:row>39</xdr:row>
      <xdr:rowOff>1318</xdr:rowOff>
    </xdr:to>
    <xdr:sp macro="" textlink="">
      <xdr:nvSpPr>
        <xdr:cNvPr id="5" name="Text Box 8">
          <a:extLst>
            <a:ext uri="{FF2B5EF4-FFF2-40B4-BE49-F238E27FC236}">
              <a16:creationId xmlns:a16="http://schemas.microsoft.com/office/drawing/2014/main" id="{008D94B8-82D9-4632-8321-63D4068B0DC8}"/>
            </a:ext>
          </a:extLst>
        </xdr:cNvPr>
        <xdr:cNvSpPr txBox="1">
          <a:spLocks noChangeArrowheads="1"/>
        </xdr:cNvSpPr>
      </xdr:nvSpPr>
      <xdr:spPr bwMode="auto">
        <a:xfrm>
          <a:off x="5657850" y="2769870"/>
          <a:ext cx="264795" cy="593773"/>
        </a:xfrm>
        <a:prstGeom prst="rect">
          <a:avLst/>
        </a:prstGeom>
        <a:noFill/>
        <a:ln>
          <a:noFill/>
        </a:ln>
      </xdr:spPr>
      <xdr:txBody>
        <a:bodyPr vertOverflow="clip" vert="wordArtVertRtl" wrap="square" lIns="27432" tIns="0" rIns="0" bIns="0" anchor="b" upright="1"/>
        <a:lstStyle/>
        <a:p>
          <a:pPr algn="dist" rtl="0">
            <a:defRPr sz="1000"/>
          </a:pPr>
          <a:r>
            <a:rPr lang="ja-JP" altLang="en-US" sz="700" b="0" i="0" u="none" strike="noStrike" baseline="0">
              <a:solidFill>
                <a:srgbClr val="000000"/>
              </a:solidFill>
              <a:latin typeface="ＭＳ 明朝"/>
              <a:ea typeface="ＭＳ 明朝"/>
            </a:rPr>
            <a:t>お届け印</a:t>
          </a:r>
        </a:p>
        <a:p>
          <a:pPr algn="dist" rtl="0">
            <a:lnSpc>
              <a:spcPts val="700"/>
            </a:lnSpc>
            <a:defRPr sz="1000"/>
          </a:pPr>
          <a:r>
            <a:rPr lang="ja-JP" altLang="en-US" sz="700" b="0" i="0" u="none" strike="noStrike" baseline="0">
              <a:solidFill>
                <a:srgbClr val="000000"/>
              </a:solidFill>
              <a:latin typeface="ＭＳ 明朝"/>
              <a:ea typeface="ＭＳ 明朝"/>
            </a:rPr>
            <a:t>金融機関</a:t>
          </a:r>
        </a:p>
      </xdr:txBody>
    </xdr:sp>
    <xdr:clientData/>
  </xdr:twoCellAnchor>
  <xdr:twoCellAnchor>
    <xdr:from>
      <xdr:col>18</xdr:col>
      <xdr:colOff>28575</xdr:colOff>
      <xdr:row>15</xdr:row>
      <xdr:rowOff>9525</xdr:rowOff>
    </xdr:from>
    <xdr:to>
      <xdr:col>27</xdr:col>
      <xdr:colOff>76200</xdr:colOff>
      <xdr:row>61</xdr:row>
      <xdr:rowOff>76200</xdr:rowOff>
    </xdr:to>
    <xdr:cxnSp macro="">
      <xdr:nvCxnSpPr>
        <xdr:cNvPr id="7" name="直線矢印コネクタ 6">
          <a:extLst>
            <a:ext uri="{FF2B5EF4-FFF2-40B4-BE49-F238E27FC236}">
              <a16:creationId xmlns:a16="http://schemas.microsoft.com/office/drawing/2014/main" id="{1471CD56-3679-4B5D-B98D-F494C03EC11C}"/>
            </a:ext>
          </a:extLst>
        </xdr:cNvPr>
        <xdr:cNvCxnSpPr/>
      </xdr:nvCxnSpPr>
      <xdr:spPr>
        <a:xfrm>
          <a:off x="1571625" y="1314450"/>
          <a:ext cx="819150" cy="40100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34</xdr:row>
      <xdr:rowOff>47624</xdr:rowOff>
    </xdr:from>
    <xdr:to>
      <xdr:col>21</xdr:col>
      <xdr:colOff>28576</xdr:colOff>
      <xdr:row>42</xdr:row>
      <xdr:rowOff>19050</xdr:rowOff>
    </xdr:to>
    <xdr:sp macro="" textlink="">
      <xdr:nvSpPr>
        <xdr:cNvPr id="9" name="テキスト ボックス 8">
          <a:extLst>
            <a:ext uri="{FF2B5EF4-FFF2-40B4-BE49-F238E27FC236}">
              <a16:creationId xmlns:a16="http://schemas.microsoft.com/office/drawing/2014/main" id="{555639DE-0EB3-498D-A643-081C2311E22D}"/>
            </a:ext>
          </a:extLst>
        </xdr:cNvPr>
        <xdr:cNvSpPr txBox="1"/>
      </xdr:nvSpPr>
      <xdr:spPr>
        <a:xfrm>
          <a:off x="57150" y="2981324"/>
          <a:ext cx="1771651" cy="65722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左上の入力内容を参照して自動入力されます。</a:t>
          </a:r>
        </a:p>
      </xdr:txBody>
    </xdr:sp>
    <xdr:clientData/>
  </xdr:twoCellAnchor>
  <xdr:twoCellAnchor>
    <xdr:from>
      <xdr:col>21</xdr:col>
      <xdr:colOff>28576</xdr:colOff>
      <xdr:row>38</xdr:row>
      <xdr:rowOff>33337</xdr:rowOff>
    </xdr:from>
    <xdr:to>
      <xdr:col>24</xdr:col>
      <xdr:colOff>38100</xdr:colOff>
      <xdr:row>45</xdr:row>
      <xdr:rowOff>9525</xdr:rowOff>
    </xdr:to>
    <xdr:cxnSp macro="">
      <xdr:nvCxnSpPr>
        <xdr:cNvPr id="11" name="直線コネクタ 10">
          <a:extLst>
            <a:ext uri="{FF2B5EF4-FFF2-40B4-BE49-F238E27FC236}">
              <a16:creationId xmlns:a16="http://schemas.microsoft.com/office/drawing/2014/main" id="{F7AA7EF7-B1E9-4E52-9B33-CE1B754AB6F9}"/>
            </a:ext>
          </a:extLst>
        </xdr:cNvPr>
        <xdr:cNvCxnSpPr>
          <a:stCxn id="9" idx="3"/>
        </xdr:cNvCxnSpPr>
      </xdr:nvCxnSpPr>
      <xdr:spPr>
        <a:xfrm>
          <a:off x="1828801" y="3309937"/>
          <a:ext cx="266699" cy="576263"/>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56</xdr:col>
      <xdr:colOff>21981</xdr:colOff>
      <xdr:row>72</xdr:row>
      <xdr:rowOff>0</xdr:rowOff>
    </xdr:from>
    <xdr:to>
      <xdr:col>62</xdr:col>
      <xdr:colOff>75394</xdr:colOff>
      <xdr:row>74</xdr:row>
      <xdr:rowOff>77239</xdr:rowOff>
    </xdr:to>
    <xdr:cxnSp macro="">
      <xdr:nvCxnSpPr>
        <xdr:cNvPr id="13" name="直線コネクタ 12">
          <a:extLst>
            <a:ext uri="{FF2B5EF4-FFF2-40B4-BE49-F238E27FC236}">
              <a16:creationId xmlns:a16="http://schemas.microsoft.com/office/drawing/2014/main" id="{314AAF2B-7711-4B02-8555-90E4EB6473CB}"/>
            </a:ext>
          </a:extLst>
        </xdr:cNvPr>
        <xdr:cNvCxnSpPr/>
      </xdr:nvCxnSpPr>
      <xdr:spPr>
        <a:xfrm>
          <a:off x="4945673" y="6345115"/>
          <a:ext cx="580952" cy="253086"/>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66674</xdr:colOff>
      <xdr:row>74</xdr:row>
      <xdr:rowOff>35901</xdr:rowOff>
    </xdr:from>
    <xdr:to>
      <xdr:col>77</xdr:col>
      <xdr:colOff>38099</xdr:colOff>
      <xdr:row>78</xdr:row>
      <xdr:rowOff>16852</xdr:rowOff>
    </xdr:to>
    <xdr:sp macro="" textlink="">
      <xdr:nvSpPr>
        <xdr:cNvPr id="15" name="テキスト ボックス 14">
          <a:extLst>
            <a:ext uri="{FF2B5EF4-FFF2-40B4-BE49-F238E27FC236}">
              <a16:creationId xmlns:a16="http://schemas.microsoft.com/office/drawing/2014/main" id="{E964F65D-D396-4766-8271-AAF691D93A7C}"/>
            </a:ext>
          </a:extLst>
        </xdr:cNvPr>
        <xdr:cNvSpPr txBox="1"/>
      </xdr:nvSpPr>
      <xdr:spPr>
        <a:xfrm>
          <a:off x="4111136" y="6556863"/>
          <a:ext cx="2697040" cy="33264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該当するものを○で囲ってください。</a:t>
          </a:r>
        </a:p>
      </xdr:txBody>
    </xdr:sp>
    <xdr:clientData/>
  </xdr:twoCellAnchor>
  <xdr:twoCellAnchor>
    <xdr:from>
      <xdr:col>29</xdr:col>
      <xdr:colOff>1466</xdr:colOff>
      <xdr:row>10</xdr:row>
      <xdr:rowOff>40664</xdr:rowOff>
    </xdr:from>
    <xdr:to>
      <xdr:col>40</xdr:col>
      <xdr:colOff>16851</xdr:colOff>
      <xdr:row>10</xdr:row>
      <xdr:rowOff>51288</xdr:rowOff>
    </xdr:to>
    <xdr:cxnSp macro="">
      <xdr:nvCxnSpPr>
        <xdr:cNvPr id="17" name="直線コネクタ 16">
          <a:extLst>
            <a:ext uri="{FF2B5EF4-FFF2-40B4-BE49-F238E27FC236}">
              <a16:creationId xmlns:a16="http://schemas.microsoft.com/office/drawing/2014/main" id="{E441DAF0-2C54-4108-A2C1-DAA858E633BC}"/>
            </a:ext>
          </a:extLst>
        </xdr:cNvPr>
        <xdr:cNvCxnSpPr>
          <a:endCxn id="19" idx="1"/>
        </xdr:cNvCxnSpPr>
      </xdr:nvCxnSpPr>
      <xdr:spPr>
        <a:xfrm flipV="1">
          <a:off x="2551235" y="934549"/>
          <a:ext cx="982539" cy="10624"/>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16851</xdr:colOff>
      <xdr:row>8</xdr:row>
      <xdr:rowOff>35902</xdr:rowOff>
    </xdr:from>
    <xdr:to>
      <xdr:col>71</xdr:col>
      <xdr:colOff>16852</xdr:colOff>
      <xdr:row>12</xdr:row>
      <xdr:rowOff>45426</xdr:rowOff>
    </xdr:to>
    <xdr:sp macro="" textlink="">
      <xdr:nvSpPr>
        <xdr:cNvPr id="19" name="テキスト ボックス 18">
          <a:extLst>
            <a:ext uri="{FF2B5EF4-FFF2-40B4-BE49-F238E27FC236}">
              <a16:creationId xmlns:a16="http://schemas.microsoft.com/office/drawing/2014/main" id="{979945C7-76BD-4E58-BAE6-018ABAF4F5B2}"/>
            </a:ext>
          </a:extLst>
        </xdr:cNvPr>
        <xdr:cNvSpPr txBox="1"/>
      </xdr:nvSpPr>
      <xdr:spPr>
        <a:xfrm>
          <a:off x="3533774" y="753940"/>
          <a:ext cx="2725616" cy="361217"/>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該当するものを○で囲ってください。</a:t>
          </a:r>
        </a:p>
      </xdr:txBody>
    </xdr:sp>
    <xdr:clientData/>
  </xdr:twoCellAnchor>
  <xdr:twoCellAnchor>
    <xdr:from>
      <xdr:col>69</xdr:col>
      <xdr:colOff>47625</xdr:colOff>
      <xdr:row>29</xdr:row>
      <xdr:rowOff>0</xdr:rowOff>
    </xdr:from>
    <xdr:to>
      <xdr:col>72</xdr:col>
      <xdr:colOff>57149</xdr:colOff>
      <xdr:row>32</xdr:row>
      <xdr:rowOff>0</xdr:rowOff>
    </xdr:to>
    <xdr:cxnSp macro="">
      <xdr:nvCxnSpPr>
        <xdr:cNvPr id="20" name="直線コネクタ 19">
          <a:extLst>
            <a:ext uri="{FF2B5EF4-FFF2-40B4-BE49-F238E27FC236}">
              <a16:creationId xmlns:a16="http://schemas.microsoft.com/office/drawing/2014/main" id="{5F4E241C-92CC-42AC-AD18-2B8DA2B35E91}"/>
            </a:ext>
          </a:extLst>
        </xdr:cNvPr>
        <xdr:cNvCxnSpPr/>
      </xdr:nvCxnSpPr>
      <xdr:spPr>
        <a:xfrm>
          <a:off x="5962650" y="2505075"/>
          <a:ext cx="266699" cy="2571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55</xdr:col>
      <xdr:colOff>76200</xdr:colOff>
      <xdr:row>23</xdr:row>
      <xdr:rowOff>38099</xdr:rowOff>
    </xdr:from>
    <xdr:to>
      <xdr:col>83</xdr:col>
      <xdr:colOff>38100</xdr:colOff>
      <xdr:row>29</xdr:row>
      <xdr:rowOff>9524</xdr:rowOff>
    </xdr:to>
    <xdr:sp macro="" textlink="">
      <xdr:nvSpPr>
        <xdr:cNvPr id="22" name="テキスト ボックス 21">
          <a:extLst>
            <a:ext uri="{FF2B5EF4-FFF2-40B4-BE49-F238E27FC236}">
              <a16:creationId xmlns:a16="http://schemas.microsoft.com/office/drawing/2014/main" id="{AC9CDA25-2DC4-42E3-ADF7-22BCDFFB99E3}"/>
            </a:ext>
          </a:extLst>
        </xdr:cNvPr>
        <xdr:cNvSpPr txBox="1"/>
      </xdr:nvSpPr>
      <xdr:spPr>
        <a:xfrm>
          <a:off x="4791075" y="2028824"/>
          <a:ext cx="2362200" cy="4857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t>3</a:t>
          </a:r>
          <a:r>
            <a:rPr kumimoji="1" lang="ja-JP" altLang="en-US" sz="1100"/>
            <a:t>枚すべてに押印してください。</a:t>
          </a:r>
        </a:p>
      </xdr:txBody>
    </xdr:sp>
    <xdr:clientData/>
  </xdr:twoCellAnchor>
  <xdr:twoCellAnchor>
    <xdr:from>
      <xdr:col>5</xdr:col>
      <xdr:colOff>57150</xdr:colOff>
      <xdr:row>81</xdr:row>
      <xdr:rowOff>66674</xdr:rowOff>
    </xdr:from>
    <xdr:to>
      <xdr:col>79</xdr:col>
      <xdr:colOff>66675</xdr:colOff>
      <xdr:row>110</xdr:row>
      <xdr:rowOff>38100</xdr:rowOff>
    </xdr:to>
    <xdr:sp macro="" textlink="">
      <xdr:nvSpPr>
        <xdr:cNvPr id="24" name="テキスト ボックス 23">
          <a:extLst>
            <a:ext uri="{FF2B5EF4-FFF2-40B4-BE49-F238E27FC236}">
              <a16:creationId xmlns:a16="http://schemas.microsoft.com/office/drawing/2014/main" id="{8949F488-566A-4FE1-8A0A-6FE5B14881BB}"/>
            </a:ext>
          </a:extLst>
        </xdr:cNvPr>
        <xdr:cNvSpPr txBox="1"/>
      </xdr:nvSpPr>
      <xdr:spPr>
        <a:xfrm>
          <a:off x="485775" y="7029449"/>
          <a:ext cx="6353175" cy="24574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届出方法</a:t>
          </a:r>
          <a:endParaRPr kumimoji="1" lang="en-US" altLang="ja-JP" sz="1100"/>
        </a:p>
        <a:p>
          <a:endParaRPr kumimoji="1" lang="en-US" altLang="ja-JP" sz="1100"/>
        </a:p>
        <a:p>
          <a:r>
            <a:rPr kumimoji="1" lang="ja-JP" altLang="en-US" sz="1100"/>
            <a:t>①本「記入見本」にしたがって</a:t>
          </a:r>
          <a:r>
            <a:rPr kumimoji="1" lang="ja-JP" altLang="en-US" sz="1100" b="1">
              <a:solidFill>
                <a:srgbClr val="FF0000"/>
              </a:solidFill>
            </a:rPr>
            <a:t>「依頼書</a:t>
          </a:r>
          <a:r>
            <a:rPr kumimoji="1" lang="en-US" altLang="ja-JP" sz="1100" b="1">
              <a:solidFill>
                <a:srgbClr val="FF0000"/>
              </a:solidFill>
            </a:rPr>
            <a:t>(</a:t>
          </a:r>
          <a:r>
            <a:rPr kumimoji="1" lang="ja-JP" altLang="en-US" sz="1100" b="1">
              <a:solidFill>
                <a:srgbClr val="FF0000"/>
              </a:solidFill>
            </a:rPr>
            <a:t>こちらに入力</a:t>
          </a:r>
          <a:r>
            <a:rPr kumimoji="1" lang="en-US" altLang="ja-JP" sz="1100" b="1">
              <a:solidFill>
                <a:srgbClr val="FF0000"/>
              </a:solidFill>
            </a:rPr>
            <a:t>)</a:t>
          </a:r>
          <a:r>
            <a:rPr kumimoji="1" lang="ja-JP" altLang="en-US" sz="1100" b="1">
              <a:solidFill>
                <a:srgbClr val="FF0000"/>
              </a:solidFill>
            </a:rPr>
            <a:t>」へ漏れなく入力</a:t>
          </a:r>
          <a:r>
            <a:rPr kumimoji="1" lang="ja-JP" altLang="en-US" sz="1100"/>
            <a:t>してください。</a:t>
          </a:r>
          <a:endParaRPr kumimoji="1" lang="en-US" altLang="ja-JP" sz="1100"/>
        </a:p>
        <a:p>
          <a:r>
            <a:rPr kumimoji="1" lang="ja-JP" altLang="en-US" sz="1100"/>
            <a:t>②「届出書」と「依頼書</a:t>
          </a:r>
          <a:r>
            <a:rPr kumimoji="1" lang="en-US" altLang="ja-JP" sz="1100"/>
            <a:t>(</a:t>
          </a:r>
          <a:r>
            <a:rPr kumimoji="1" lang="ja-JP" altLang="en-US" sz="1100"/>
            <a:t>控</a:t>
          </a:r>
          <a:r>
            <a:rPr kumimoji="1" lang="en-US" altLang="ja-JP" sz="1100"/>
            <a:t>)</a:t>
          </a:r>
          <a:r>
            <a:rPr kumimoji="1" lang="ja-JP" altLang="en-US" sz="1100"/>
            <a:t>」に正しく転記されていることを確認してください。</a:t>
          </a:r>
          <a:endParaRPr kumimoji="1" lang="en-US" altLang="ja-JP" sz="1100"/>
        </a:p>
        <a:p>
          <a:r>
            <a:rPr kumimoji="1" lang="ja-JP" altLang="en-US" sz="1100"/>
            <a:t>③</a:t>
          </a:r>
          <a:r>
            <a:rPr kumimoji="1" lang="en-US" altLang="ja-JP" sz="1100" b="1">
              <a:solidFill>
                <a:srgbClr val="FF0000"/>
              </a:solidFill>
            </a:rPr>
            <a:t>3</a:t>
          </a:r>
          <a:r>
            <a:rPr kumimoji="1" lang="ja-JP" altLang="en-US" sz="1100" b="1">
              <a:solidFill>
                <a:srgbClr val="FF0000"/>
              </a:solidFill>
            </a:rPr>
            <a:t>枚すべてを印刷・押印</a:t>
          </a:r>
          <a:r>
            <a:rPr kumimoji="1" lang="ja-JP" altLang="en-US" sz="1100"/>
            <a:t>のうえ、</a:t>
          </a:r>
          <a:r>
            <a:rPr kumimoji="1" lang="ja-JP" altLang="en-US" sz="1100" b="1">
              <a:solidFill>
                <a:srgbClr val="FF0000"/>
              </a:solidFill>
            </a:rPr>
            <a:t>銀行窓口へ提出</a:t>
          </a:r>
          <a:r>
            <a:rPr kumimoji="1" lang="ja-JP" altLang="en-US" sz="1100"/>
            <a:t>してください。</a:t>
          </a:r>
          <a:endParaRPr kumimoji="1" lang="en-US" altLang="ja-JP" sz="1100"/>
        </a:p>
        <a:p>
          <a:r>
            <a:rPr kumimoji="1" lang="ja-JP" altLang="en-US" sz="1100"/>
            <a:t>④銀行受付後の</a:t>
          </a:r>
          <a:r>
            <a:rPr kumimoji="1" lang="ja-JP" altLang="en-US" sz="1100" b="1">
              <a:solidFill>
                <a:srgbClr val="FF0000"/>
              </a:solidFill>
            </a:rPr>
            <a:t>「届出書」のスキャンデータ</a:t>
          </a:r>
          <a:r>
            <a:rPr kumimoji="1" lang="ja-JP" altLang="en-US" sz="1100"/>
            <a:t>を下記</a:t>
          </a:r>
          <a:r>
            <a:rPr kumimoji="1" lang="en-US" altLang="ja-JP" sz="1100"/>
            <a:t>URL(</a:t>
          </a:r>
          <a:r>
            <a:rPr kumimoji="1" lang="ja-JP" altLang="en-US" sz="1100"/>
            <a:t>労働保険事務委託届</a:t>
          </a:r>
          <a:r>
            <a:rPr kumimoji="1" lang="en-US" altLang="ja-JP" sz="1100"/>
            <a:t>)</a:t>
          </a:r>
          <a:r>
            <a:rPr kumimoji="1" lang="ja-JP" altLang="en-US" sz="1100"/>
            <a:t>から</a:t>
          </a:r>
          <a:r>
            <a:rPr kumimoji="1" lang="ja-JP" altLang="en-US" sz="1100" b="1">
              <a:solidFill>
                <a:srgbClr val="FF0000"/>
              </a:solidFill>
            </a:rPr>
            <a:t>当組合へ</a:t>
          </a:r>
          <a:endParaRPr kumimoji="1" lang="en-US" altLang="ja-JP" sz="1100" b="1">
            <a:solidFill>
              <a:srgbClr val="FF0000"/>
            </a:solidFill>
          </a:endParaRPr>
        </a:p>
        <a:p>
          <a:r>
            <a:rPr kumimoji="1" lang="ja-JP" altLang="en-US" sz="1100" b="1">
              <a:solidFill>
                <a:srgbClr val="FF0000"/>
              </a:solidFill>
            </a:rPr>
            <a:t>　提出</a:t>
          </a:r>
          <a:r>
            <a:rPr kumimoji="1" lang="ja-JP" altLang="en-US" sz="1100"/>
            <a:t>してください。</a:t>
          </a:r>
          <a:endParaRPr kumimoji="1" lang="en-US" altLang="ja-JP" sz="1100"/>
        </a:p>
        <a:p>
          <a:endParaRPr kumimoji="1" lang="en-US" altLang="ja-JP" sz="1100"/>
        </a:p>
        <a:p>
          <a:r>
            <a:rPr kumimoji="1" lang="ja-JP" altLang="en-US" sz="1100"/>
            <a:t>労働保険事務委託届の</a:t>
          </a:r>
          <a:r>
            <a:rPr kumimoji="1" lang="en-US" altLang="ja-JP" sz="1100"/>
            <a:t>URL</a:t>
          </a:r>
          <a:r>
            <a:rPr kumimoji="1" lang="ja-JP" altLang="en-US" sz="1100"/>
            <a:t>　</a:t>
          </a:r>
          <a:r>
            <a:rPr kumimoji="1" lang="en-US" altLang="ja-JP" sz="1100"/>
            <a:t>https://tinyurl.com/jimuitaku</a:t>
          </a:r>
        </a:p>
      </xdr:txBody>
    </xdr:sp>
    <xdr:clientData/>
  </xdr:twoCellAnchor>
  <xdr:twoCellAnchor>
    <xdr:from>
      <xdr:col>26</xdr:col>
      <xdr:colOff>47625</xdr:colOff>
      <xdr:row>55</xdr:row>
      <xdr:rowOff>47625</xdr:rowOff>
    </xdr:from>
    <xdr:to>
      <xdr:col>43</xdr:col>
      <xdr:colOff>28575</xdr:colOff>
      <xdr:row>61</xdr:row>
      <xdr:rowOff>76200</xdr:rowOff>
    </xdr:to>
    <xdr:cxnSp macro="">
      <xdr:nvCxnSpPr>
        <xdr:cNvPr id="21" name="直線矢印コネクタ 20">
          <a:extLst>
            <a:ext uri="{FF2B5EF4-FFF2-40B4-BE49-F238E27FC236}">
              <a16:creationId xmlns:a16="http://schemas.microsoft.com/office/drawing/2014/main" id="{AA6D3987-941B-4B1D-AD9F-BE76B0E7D1DA}"/>
            </a:ext>
          </a:extLst>
        </xdr:cNvPr>
        <xdr:cNvCxnSpPr/>
      </xdr:nvCxnSpPr>
      <xdr:spPr>
        <a:xfrm>
          <a:off x="2276475" y="4781550"/>
          <a:ext cx="1438275" cy="54292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66675</xdr:colOff>
      <xdr:row>50</xdr:row>
      <xdr:rowOff>0</xdr:rowOff>
    </xdr:from>
    <xdr:to>
      <xdr:col>48</xdr:col>
      <xdr:colOff>76199</xdr:colOff>
      <xdr:row>53</xdr:row>
      <xdr:rowOff>0</xdr:rowOff>
    </xdr:to>
    <xdr:cxnSp macro="">
      <xdr:nvCxnSpPr>
        <xdr:cNvPr id="23" name="直線コネクタ 22">
          <a:extLst>
            <a:ext uri="{FF2B5EF4-FFF2-40B4-BE49-F238E27FC236}">
              <a16:creationId xmlns:a16="http://schemas.microsoft.com/office/drawing/2014/main" id="{62C76624-A653-4CA8-B9DE-924544C74081}"/>
            </a:ext>
          </a:extLst>
        </xdr:cNvPr>
        <xdr:cNvCxnSpPr/>
      </xdr:nvCxnSpPr>
      <xdr:spPr>
        <a:xfrm>
          <a:off x="3924300" y="4305300"/>
          <a:ext cx="266699" cy="25717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57150</xdr:colOff>
      <xdr:row>47</xdr:row>
      <xdr:rowOff>76200</xdr:rowOff>
    </xdr:from>
    <xdr:to>
      <xdr:col>70</xdr:col>
      <xdr:colOff>19050</xdr:colOff>
      <xdr:row>52</xdr:row>
      <xdr:rowOff>0</xdr:rowOff>
    </xdr:to>
    <xdr:sp macro="" textlink="">
      <xdr:nvSpPr>
        <xdr:cNvPr id="25" name="テキスト ボックス 24">
          <a:extLst>
            <a:ext uri="{FF2B5EF4-FFF2-40B4-BE49-F238E27FC236}">
              <a16:creationId xmlns:a16="http://schemas.microsoft.com/office/drawing/2014/main" id="{3AA7D3EA-095E-4C74-84CE-8EE09BD4B0B2}"/>
            </a:ext>
          </a:extLst>
        </xdr:cNvPr>
        <xdr:cNvSpPr txBox="1"/>
      </xdr:nvSpPr>
      <xdr:spPr>
        <a:xfrm>
          <a:off x="3228975" y="4124325"/>
          <a:ext cx="2790825" cy="35242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空欄のまま銀行窓口へお持ちください。</a:t>
          </a:r>
        </a:p>
      </xdr:txBody>
    </xdr:sp>
    <xdr:clientData/>
  </xdr:twoCellAnchor>
  <xdr:twoCellAnchor>
    <xdr:from>
      <xdr:col>11</xdr:col>
      <xdr:colOff>44784</xdr:colOff>
      <xdr:row>74</xdr:row>
      <xdr:rowOff>2746</xdr:rowOff>
    </xdr:from>
    <xdr:to>
      <xdr:col>43</xdr:col>
      <xdr:colOff>36415</xdr:colOff>
      <xdr:row>78</xdr:row>
      <xdr:rowOff>12271</xdr:rowOff>
    </xdr:to>
    <xdr:sp macro="" textlink="">
      <xdr:nvSpPr>
        <xdr:cNvPr id="26" name="テキスト ボックス 25">
          <a:extLst>
            <a:ext uri="{FF2B5EF4-FFF2-40B4-BE49-F238E27FC236}">
              <a16:creationId xmlns:a16="http://schemas.microsoft.com/office/drawing/2014/main" id="{508163AF-6FCE-4AAE-A3B6-BDB06668E3FD}"/>
            </a:ext>
          </a:extLst>
        </xdr:cNvPr>
        <xdr:cNvSpPr txBox="1"/>
      </xdr:nvSpPr>
      <xdr:spPr>
        <a:xfrm>
          <a:off x="1011938" y="6523708"/>
          <a:ext cx="2805169" cy="361217"/>
        </a:xfrm>
        <a:prstGeom prst="rect">
          <a:avLst/>
        </a:prstGeom>
        <a:solidFill>
          <a:schemeClr val="lt1"/>
        </a:solidFill>
        <a:ln w="1905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銀行窓口で記入を依頼してください。</a:t>
          </a:r>
        </a:p>
      </xdr:txBody>
    </xdr:sp>
    <xdr:clientData/>
  </xdr:twoCellAnchor>
  <xdr:twoCellAnchor>
    <xdr:from>
      <xdr:col>27</xdr:col>
      <xdr:colOff>40600</xdr:colOff>
      <xdr:row>72</xdr:row>
      <xdr:rowOff>0</xdr:rowOff>
    </xdr:from>
    <xdr:to>
      <xdr:col>38</xdr:col>
      <xdr:colOff>0</xdr:colOff>
      <xdr:row>74</xdr:row>
      <xdr:rowOff>2746</xdr:rowOff>
    </xdr:to>
    <xdr:cxnSp macro="">
      <xdr:nvCxnSpPr>
        <xdr:cNvPr id="27" name="直線コネクタ 26">
          <a:extLst>
            <a:ext uri="{FF2B5EF4-FFF2-40B4-BE49-F238E27FC236}">
              <a16:creationId xmlns:a16="http://schemas.microsoft.com/office/drawing/2014/main" id="{AD92026B-15D4-4425-A2AB-9AADDF141933}"/>
            </a:ext>
          </a:extLst>
        </xdr:cNvPr>
        <xdr:cNvCxnSpPr>
          <a:stCxn id="26" idx="0"/>
        </xdr:cNvCxnSpPr>
      </xdr:nvCxnSpPr>
      <xdr:spPr>
        <a:xfrm flipV="1">
          <a:off x="2414523" y="6345115"/>
          <a:ext cx="926554" cy="178593"/>
        </a:xfrm>
        <a:prstGeom prst="line">
          <a:avLst/>
        </a:prstGeom>
        <a:ln w="190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46</xdr:col>
      <xdr:colOff>1465</xdr:colOff>
      <xdr:row>56</xdr:row>
      <xdr:rowOff>65943</xdr:rowOff>
    </xdr:from>
    <xdr:to>
      <xdr:col>77</xdr:col>
      <xdr:colOff>14654</xdr:colOff>
      <xdr:row>60</xdr:row>
      <xdr:rowOff>58616</xdr:rowOff>
    </xdr:to>
    <xdr:sp macro="" textlink="">
      <xdr:nvSpPr>
        <xdr:cNvPr id="30" name="テキスト ボックス 29">
          <a:extLst>
            <a:ext uri="{FF2B5EF4-FFF2-40B4-BE49-F238E27FC236}">
              <a16:creationId xmlns:a16="http://schemas.microsoft.com/office/drawing/2014/main" id="{6D43AD7D-BCFC-4D92-B710-F73F6E14BF4E}"/>
            </a:ext>
          </a:extLst>
        </xdr:cNvPr>
        <xdr:cNvSpPr txBox="1"/>
      </xdr:nvSpPr>
      <xdr:spPr>
        <a:xfrm>
          <a:off x="4045927" y="5004289"/>
          <a:ext cx="2738804" cy="344365"/>
        </a:xfrm>
        <a:prstGeom prst="rect">
          <a:avLst/>
        </a:prstGeom>
        <a:solidFill>
          <a:schemeClr val="lt1"/>
        </a:solidFill>
        <a:ln w="19050" cmpd="sng">
          <a:solidFill>
            <a:srgbClr val="00B0F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該当するものを○で囲ってください。</a:t>
          </a:r>
        </a:p>
      </xdr:txBody>
    </xdr:sp>
    <xdr:clientData/>
  </xdr:twoCellAnchor>
  <xdr:twoCellAnchor>
    <xdr:from>
      <xdr:col>36</xdr:col>
      <xdr:colOff>16120</xdr:colOff>
      <xdr:row>58</xdr:row>
      <xdr:rowOff>62280</xdr:rowOff>
    </xdr:from>
    <xdr:to>
      <xdr:col>46</xdr:col>
      <xdr:colOff>1465</xdr:colOff>
      <xdr:row>61</xdr:row>
      <xdr:rowOff>80596</xdr:rowOff>
    </xdr:to>
    <xdr:cxnSp macro="">
      <xdr:nvCxnSpPr>
        <xdr:cNvPr id="31" name="直線コネクタ 30">
          <a:extLst>
            <a:ext uri="{FF2B5EF4-FFF2-40B4-BE49-F238E27FC236}">
              <a16:creationId xmlns:a16="http://schemas.microsoft.com/office/drawing/2014/main" id="{AD51BCA0-25B6-4C47-B631-168A286CAD8D}"/>
            </a:ext>
          </a:extLst>
        </xdr:cNvPr>
        <xdr:cNvCxnSpPr>
          <a:endCxn id="30" idx="1"/>
        </xdr:cNvCxnSpPr>
      </xdr:nvCxnSpPr>
      <xdr:spPr>
        <a:xfrm flipV="1">
          <a:off x="3181351" y="5176472"/>
          <a:ext cx="864576" cy="282086"/>
        </a:xfrm>
        <a:prstGeom prst="line">
          <a:avLst/>
        </a:prstGeom>
        <a:ln w="1905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76</xdr:col>
      <xdr:colOff>46990</xdr:colOff>
      <xdr:row>22</xdr:row>
      <xdr:rowOff>15240</xdr:rowOff>
    </xdr:from>
    <xdr:to>
      <xdr:col>78</xdr:col>
      <xdr:colOff>84807</xdr:colOff>
      <xdr:row>48</xdr:row>
      <xdr:rowOff>45720</xdr:rowOff>
    </xdr:to>
    <xdr:sp macro="" textlink="">
      <xdr:nvSpPr>
        <xdr:cNvPr id="1025" name="Text Box 1">
          <a:extLst>
            <a:ext uri="{FF2B5EF4-FFF2-40B4-BE49-F238E27FC236}">
              <a16:creationId xmlns:a16="http://schemas.microsoft.com/office/drawing/2014/main" id="{1CA4AC88-8B30-4ADF-92A2-29358FB46FB9}"/>
            </a:ext>
          </a:extLst>
        </xdr:cNvPr>
        <xdr:cNvSpPr txBox="1">
          <a:spLocks noChangeArrowheads="1"/>
        </xdr:cNvSpPr>
      </xdr:nvSpPr>
      <xdr:spPr bwMode="auto">
        <a:xfrm>
          <a:off x="5844540" y="1874520"/>
          <a:ext cx="167640" cy="22098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t" upright="1"/>
        <a:lstStyle/>
        <a:p>
          <a:pPr algn="l" rtl="0">
            <a:defRPr sz="1000"/>
          </a:pPr>
          <a:r>
            <a:rPr lang="ja-JP" altLang="en-US" sz="700" b="0" i="0" u="none" strike="noStrike" baseline="0">
              <a:solidFill>
                <a:srgbClr val="000000"/>
              </a:solidFill>
              <a:latin typeface="ＭＳ 明朝"/>
              <a:ea typeface="ＭＳ 明朝"/>
            </a:rPr>
            <a:t>●太線内だけお客様がご記入ください。</a:t>
          </a:r>
        </a:p>
      </xdr:txBody>
    </xdr:sp>
    <xdr:clientData/>
  </xdr:twoCellAnchor>
  <xdr:twoCellAnchor>
    <xdr:from>
      <xdr:col>70</xdr:col>
      <xdr:colOff>7620</xdr:colOff>
      <xdr:row>33</xdr:row>
      <xdr:rowOff>7620</xdr:rowOff>
    </xdr:from>
    <xdr:to>
      <xdr:col>74</xdr:col>
      <xdr:colOff>76907</xdr:colOff>
      <xdr:row>37</xdr:row>
      <xdr:rowOff>68580</xdr:rowOff>
    </xdr:to>
    <xdr:sp macro="" textlink="">
      <xdr:nvSpPr>
        <xdr:cNvPr id="1033" name="Oval 9">
          <a:extLst>
            <a:ext uri="{FF2B5EF4-FFF2-40B4-BE49-F238E27FC236}">
              <a16:creationId xmlns:a16="http://schemas.microsoft.com/office/drawing/2014/main" id="{51B2A03E-37CB-4873-8D4D-21DEF80D69C9}"/>
            </a:ext>
          </a:extLst>
        </xdr:cNvPr>
        <xdr:cNvSpPr>
          <a:spLocks noChangeArrowheads="1"/>
        </xdr:cNvSpPr>
      </xdr:nvSpPr>
      <xdr:spPr bwMode="auto">
        <a:xfrm>
          <a:off x="5341620" y="2788920"/>
          <a:ext cx="358140" cy="39624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印</a:t>
          </a:r>
        </a:p>
      </xdr:txBody>
    </xdr:sp>
    <xdr:clientData/>
  </xdr:twoCellAnchor>
  <xdr:twoCellAnchor editAs="oneCell">
    <xdr:from>
      <xdr:col>23</xdr:col>
      <xdr:colOff>62865</xdr:colOff>
      <xdr:row>5</xdr:row>
      <xdr:rowOff>7620</xdr:rowOff>
    </xdr:from>
    <xdr:to>
      <xdr:col>63</xdr:col>
      <xdr:colOff>16</xdr:colOff>
      <xdr:row>8</xdr:row>
      <xdr:rowOff>15240</xdr:rowOff>
    </xdr:to>
    <xdr:sp macro="" textlink="">
      <xdr:nvSpPr>
        <xdr:cNvPr id="1034" name="Text Box 10">
          <a:extLst>
            <a:ext uri="{FF2B5EF4-FFF2-40B4-BE49-F238E27FC236}">
              <a16:creationId xmlns:a16="http://schemas.microsoft.com/office/drawing/2014/main" id="{1D44DF81-6458-4996-98AB-0A8ED006710B}"/>
            </a:ext>
          </a:extLst>
        </xdr:cNvPr>
        <xdr:cNvSpPr txBox="1">
          <a:spLocks noChangeArrowheads="1"/>
        </xdr:cNvSpPr>
      </xdr:nvSpPr>
      <xdr:spPr bwMode="auto">
        <a:xfrm>
          <a:off x="1805940" y="441960"/>
          <a:ext cx="2994660" cy="25908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45720" tIns="0" rIns="45720" bIns="27432" anchor="b" upright="1"/>
        <a:lstStyle/>
        <a:p>
          <a:pPr algn="ctr" rtl="0">
            <a:defRPr sz="1000"/>
          </a:pPr>
          <a:r>
            <a:rPr lang="ja-JP" altLang="en-US" sz="1600" b="1" i="0" u="none" strike="noStrike" baseline="0">
              <a:solidFill>
                <a:srgbClr val="000000"/>
              </a:solidFill>
              <a:latin typeface="ＭＳ 明朝"/>
              <a:ea typeface="ＭＳ 明朝"/>
            </a:rPr>
            <a:t>預 金 口 座 振 替 依 頼 書</a:t>
          </a:r>
        </a:p>
      </xdr:txBody>
    </xdr:sp>
    <xdr:clientData/>
  </xdr:twoCellAnchor>
  <xdr:twoCellAnchor>
    <xdr:from>
      <xdr:col>38</xdr:col>
      <xdr:colOff>19050</xdr:colOff>
      <xdr:row>125</xdr:row>
      <xdr:rowOff>38100</xdr:rowOff>
    </xdr:from>
    <xdr:to>
      <xdr:col>46</xdr:col>
      <xdr:colOff>9525</xdr:colOff>
      <xdr:row>125</xdr:row>
      <xdr:rowOff>38100</xdr:rowOff>
    </xdr:to>
    <xdr:sp macro="" textlink="">
      <xdr:nvSpPr>
        <xdr:cNvPr id="1156" name="Line 16">
          <a:extLst>
            <a:ext uri="{FF2B5EF4-FFF2-40B4-BE49-F238E27FC236}">
              <a16:creationId xmlns:a16="http://schemas.microsoft.com/office/drawing/2014/main" id="{CCA0DDF3-A999-4BC0-A79C-95F8FBE57D90}"/>
            </a:ext>
          </a:extLst>
        </xdr:cNvPr>
        <xdr:cNvSpPr>
          <a:spLocks noChangeShapeType="1"/>
        </xdr:cNvSpPr>
      </xdr:nvSpPr>
      <xdr:spPr bwMode="auto">
        <a:xfrm>
          <a:off x="3276600" y="10772775"/>
          <a:ext cx="6762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24765</xdr:colOff>
      <xdr:row>124</xdr:row>
      <xdr:rowOff>0</xdr:rowOff>
    </xdr:from>
    <xdr:to>
      <xdr:col>38</xdr:col>
      <xdr:colOff>24765</xdr:colOff>
      <xdr:row>127</xdr:row>
      <xdr:rowOff>0</xdr:rowOff>
    </xdr:to>
    <xdr:sp macro="" textlink="">
      <xdr:nvSpPr>
        <xdr:cNvPr id="1041" name="AutoShape 17">
          <a:extLst>
            <a:ext uri="{FF2B5EF4-FFF2-40B4-BE49-F238E27FC236}">
              <a16:creationId xmlns:a16="http://schemas.microsoft.com/office/drawing/2014/main" id="{844B5362-12AC-4419-B148-690299681981}"/>
            </a:ext>
          </a:extLst>
        </xdr:cNvPr>
        <xdr:cNvSpPr>
          <a:spLocks noChangeArrowheads="1"/>
        </xdr:cNvSpPr>
      </xdr:nvSpPr>
      <xdr:spPr bwMode="auto">
        <a:xfrm>
          <a:off x="2225040" y="10408920"/>
          <a:ext cx="685800" cy="25146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預金者</a:t>
          </a:r>
        </a:p>
      </xdr:txBody>
    </xdr:sp>
    <xdr:clientData/>
  </xdr:twoCellAnchor>
  <xdr:twoCellAnchor>
    <xdr:from>
      <xdr:col>46</xdr:col>
      <xdr:colOff>0</xdr:colOff>
      <xdr:row>124</xdr:row>
      <xdr:rowOff>0</xdr:rowOff>
    </xdr:from>
    <xdr:to>
      <xdr:col>54</xdr:col>
      <xdr:colOff>0</xdr:colOff>
      <xdr:row>127</xdr:row>
      <xdr:rowOff>0</xdr:rowOff>
    </xdr:to>
    <xdr:sp macro="" textlink="">
      <xdr:nvSpPr>
        <xdr:cNvPr id="1042" name="AutoShape 18">
          <a:extLst>
            <a:ext uri="{FF2B5EF4-FFF2-40B4-BE49-F238E27FC236}">
              <a16:creationId xmlns:a16="http://schemas.microsoft.com/office/drawing/2014/main" id="{C15565BB-72A4-4F5D-B21C-EEEF95DCF736}"/>
            </a:ext>
          </a:extLst>
        </xdr:cNvPr>
        <xdr:cNvSpPr>
          <a:spLocks noChangeArrowheads="1"/>
        </xdr:cNvSpPr>
      </xdr:nvSpPr>
      <xdr:spPr bwMode="auto">
        <a:xfrm>
          <a:off x="3505200" y="10408920"/>
          <a:ext cx="609600" cy="25146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銀行窓口</a:t>
          </a:r>
        </a:p>
      </xdr:txBody>
    </xdr:sp>
    <xdr:clientData/>
  </xdr:twoCellAnchor>
  <xdr:twoCellAnchor>
    <xdr:from>
      <xdr:col>66</xdr:col>
      <xdr:colOff>0</xdr:colOff>
      <xdr:row>32</xdr:row>
      <xdr:rowOff>7620</xdr:rowOff>
    </xdr:from>
    <xdr:to>
      <xdr:col>69</xdr:col>
      <xdr:colOff>7620</xdr:colOff>
      <xdr:row>39</xdr:row>
      <xdr:rowOff>1318</xdr:rowOff>
    </xdr:to>
    <xdr:sp macro="" textlink="">
      <xdr:nvSpPr>
        <xdr:cNvPr id="1043" name="Text Box 19">
          <a:extLst>
            <a:ext uri="{FF2B5EF4-FFF2-40B4-BE49-F238E27FC236}">
              <a16:creationId xmlns:a16="http://schemas.microsoft.com/office/drawing/2014/main" id="{84CA8A1A-53B9-463F-8E34-7ED28276F8AF}"/>
            </a:ext>
          </a:extLst>
        </xdr:cNvPr>
        <xdr:cNvSpPr txBox="1">
          <a:spLocks noChangeArrowheads="1"/>
        </xdr:cNvSpPr>
      </xdr:nvSpPr>
      <xdr:spPr bwMode="auto">
        <a:xfrm>
          <a:off x="5029200" y="2705100"/>
          <a:ext cx="236220" cy="586740"/>
        </a:xfrm>
        <a:prstGeom prst="rect">
          <a:avLst/>
        </a:prstGeom>
        <a:noFill/>
        <a:ln>
          <a:noFill/>
        </a:ln>
      </xdr:spPr>
      <xdr:txBody>
        <a:bodyPr vertOverflow="clip" vert="wordArtVertRtl" wrap="square" lIns="27432" tIns="0" rIns="0" bIns="0" anchor="b" upright="1"/>
        <a:lstStyle/>
        <a:p>
          <a:pPr algn="dist" rtl="0">
            <a:defRPr sz="1000"/>
          </a:pPr>
          <a:r>
            <a:rPr lang="ja-JP" altLang="en-US" sz="700" b="0" i="0" u="none" strike="noStrike" baseline="0">
              <a:solidFill>
                <a:srgbClr val="000000"/>
              </a:solidFill>
              <a:latin typeface="ＭＳ 明朝"/>
              <a:ea typeface="ＭＳ 明朝"/>
            </a:rPr>
            <a:t>お届印</a:t>
          </a:r>
        </a:p>
        <a:p>
          <a:pPr algn="dist" rtl="0">
            <a:lnSpc>
              <a:spcPts val="700"/>
            </a:lnSpc>
            <a:defRPr sz="1000"/>
          </a:pPr>
          <a:r>
            <a:rPr lang="ja-JP" altLang="en-US" sz="700" b="0" i="0" u="none" strike="noStrike" baseline="0">
              <a:solidFill>
                <a:srgbClr val="000000"/>
              </a:solidFill>
              <a:latin typeface="ＭＳ 明朝"/>
              <a:ea typeface="ＭＳ 明朝"/>
            </a:rPr>
            <a:t>金融機関</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70</xdr:col>
      <xdr:colOff>7620</xdr:colOff>
      <xdr:row>33</xdr:row>
      <xdr:rowOff>7620</xdr:rowOff>
    </xdr:from>
    <xdr:to>
      <xdr:col>74</xdr:col>
      <xdr:colOff>76907</xdr:colOff>
      <xdr:row>37</xdr:row>
      <xdr:rowOff>68580</xdr:rowOff>
    </xdr:to>
    <xdr:sp macro="" textlink="">
      <xdr:nvSpPr>
        <xdr:cNvPr id="4099" name="Oval 3">
          <a:extLst>
            <a:ext uri="{FF2B5EF4-FFF2-40B4-BE49-F238E27FC236}">
              <a16:creationId xmlns:a16="http://schemas.microsoft.com/office/drawing/2014/main" id="{A910ADC1-F8DC-44EC-A748-F7F32A205DCB}"/>
            </a:ext>
          </a:extLst>
        </xdr:cNvPr>
        <xdr:cNvSpPr>
          <a:spLocks noChangeArrowheads="1"/>
        </xdr:cNvSpPr>
      </xdr:nvSpPr>
      <xdr:spPr bwMode="auto">
        <a:xfrm>
          <a:off x="5341620" y="2788920"/>
          <a:ext cx="358140" cy="39624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印</a:t>
          </a:r>
        </a:p>
      </xdr:txBody>
    </xdr:sp>
    <xdr:clientData/>
  </xdr:twoCellAnchor>
  <xdr:twoCellAnchor editAs="oneCell">
    <xdr:from>
      <xdr:col>23</xdr:col>
      <xdr:colOff>62865</xdr:colOff>
      <xdr:row>5</xdr:row>
      <xdr:rowOff>7620</xdr:rowOff>
    </xdr:from>
    <xdr:to>
      <xdr:col>63</xdr:col>
      <xdr:colOff>16</xdr:colOff>
      <xdr:row>8</xdr:row>
      <xdr:rowOff>15240</xdr:rowOff>
    </xdr:to>
    <xdr:sp macro="" textlink="">
      <xdr:nvSpPr>
        <xdr:cNvPr id="4100" name="Text Box 4">
          <a:extLst>
            <a:ext uri="{FF2B5EF4-FFF2-40B4-BE49-F238E27FC236}">
              <a16:creationId xmlns:a16="http://schemas.microsoft.com/office/drawing/2014/main" id="{CAD42D2A-240E-4102-9B58-79FCA3E01F25}"/>
            </a:ext>
          </a:extLst>
        </xdr:cNvPr>
        <xdr:cNvSpPr txBox="1">
          <a:spLocks noChangeArrowheads="1"/>
        </xdr:cNvSpPr>
      </xdr:nvSpPr>
      <xdr:spPr bwMode="auto">
        <a:xfrm>
          <a:off x="1805940" y="441960"/>
          <a:ext cx="2994660" cy="25908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45720" tIns="0" rIns="45720" bIns="27432" anchor="b" upright="1"/>
        <a:lstStyle/>
        <a:p>
          <a:pPr algn="ctr" rtl="0">
            <a:defRPr sz="1000"/>
          </a:pPr>
          <a:r>
            <a:rPr lang="ja-JP" altLang="en-US" sz="1600" b="1" i="0" u="none" strike="noStrike" baseline="0">
              <a:solidFill>
                <a:srgbClr val="000000"/>
              </a:solidFill>
              <a:latin typeface="ＭＳ 明朝"/>
              <a:ea typeface="ＭＳ 明朝"/>
            </a:rPr>
            <a:t>預 金 口 座 振 替 届 出 書</a:t>
          </a:r>
        </a:p>
      </xdr:txBody>
    </xdr:sp>
    <xdr:clientData/>
  </xdr:twoCellAnchor>
  <xdr:twoCellAnchor>
    <xdr:from>
      <xdr:col>38</xdr:col>
      <xdr:colOff>57150</xdr:colOff>
      <xdr:row>124</xdr:row>
      <xdr:rowOff>76200</xdr:rowOff>
    </xdr:from>
    <xdr:to>
      <xdr:col>45</xdr:col>
      <xdr:colOff>19050</xdr:colOff>
      <xdr:row>124</xdr:row>
      <xdr:rowOff>76200</xdr:rowOff>
    </xdr:to>
    <xdr:sp macro="" textlink="">
      <xdr:nvSpPr>
        <xdr:cNvPr id="4262" name="Line 5">
          <a:extLst>
            <a:ext uri="{FF2B5EF4-FFF2-40B4-BE49-F238E27FC236}">
              <a16:creationId xmlns:a16="http://schemas.microsoft.com/office/drawing/2014/main" id="{AD370DF9-2F09-46C6-AB0D-8DE79196476B}"/>
            </a:ext>
          </a:extLst>
        </xdr:cNvPr>
        <xdr:cNvSpPr>
          <a:spLocks noChangeShapeType="1"/>
        </xdr:cNvSpPr>
      </xdr:nvSpPr>
      <xdr:spPr bwMode="auto">
        <a:xfrm>
          <a:off x="3314700" y="10725150"/>
          <a:ext cx="5619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29</xdr:col>
      <xdr:colOff>24765</xdr:colOff>
      <xdr:row>124</xdr:row>
      <xdr:rowOff>0</xdr:rowOff>
    </xdr:from>
    <xdr:to>
      <xdr:col>38</xdr:col>
      <xdr:colOff>24765</xdr:colOff>
      <xdr:row>127</xdr:row>
      <xdr:rowOff>0</xdr:rowOff>
    </xdr:to>
    <xdr:sp macro="" textlink="">
      <xdr:nvSpPr>
        <xdr:cNvPr id="4102" name="AutoShape 6">
          <a:extLst>
            <a:ext uri="{FF2B5EF4-FFF2-40B4-BE49-F238E27FC236}">
              <a16:creationId xmlns:a16="http://schemas.microsoft.com/office/drawing/2014/main" id="{2DEE43F0-C394-4C56-84ED-A9AD38A530DB}"/>
            </a:ext>
          </a:extLst>
        </xdr:cNvPr>
        <xdr:cNvSpPr>
          <a:spLocks noChangeArrowheads="1"/>
        </xdr:cNvSpPr>
      </xdr:nvSpPr>
      <xdr:spPr bwMode="auto">
        <a:xfrm>
          <a:off x="2225040" y="10408920"/>
          <a:ext cx="685800" cy="25146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預金者</a:t>
          </a:r>
        </a:p>
      </xdr:txBody>
    </xdr:sp>
    <xdr:clientData/>
  </xdr:twoCellAnchor>
  <xdr:twoCellAnchor>
    <xdr:from>
      <xdr:col>46</xdr:col>
      <xdr:colOff>0</xdr:colOff>
      <xdr:row>124</xdr:row>
      <xdr:rowOff>0</xdr:rowOff>
    </xdr:from>
    <xdr:to>
      <xdr:col>54</xdr:col>
      <xdr:colOff>0</xdr:colOff>
      <xdr:row>127</xdr:row>
      <xdr:rowOff>0</xdr:rowOff>
    </xdr:to>
    <xdr:sp macro="" textlink="">
      <xdr:nvSpPr>
        <xdr:cNvPr id="4103" name="AutoShape 7">
          <a:extLst>
            <a:ext uri="{FF2B5EF4-FFF2-40B4-BE49-F238E27FC236}">
              <a16:creationId xmlns:a16="http://schemas.microsoft.com/office/drawing/2014/main" id="{BEFA9BCF-8526-4B3F-8172-265584BE48CF}"/>
            </a:ext>
          </a:extLst>
        </xdr:cNvPr>
        <xdr:cNvSpPr>
          <a:spLocks noChangeArrowheads="1"/>
        </xdr:cNvSpPr>
      </xdr:nvSpPr>
      <xdr:spPr bwMode="auto">
        <a:xfrm>
          <a:off x="3505200" y="10408920"/>
          <a:ext cx="609600" cy="25146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銀行窓口</a:t>
          </a:r>
        </a:p>
      </xdr:txBody>
    </xdr:sp>
    <xdr:clientData/>
  </xdr:twoCellAnchor>
  <xdr:twoCellAnchor>
    <xdr:from>
      <xdr:col>66</xdr:col>
      <xdr:colOff>0</xdr:colOff>
      <xdr:row>32</xdr:row>
      <xdr:rowOff>7620</xdr:rowOff>
    </xdr:from>
    <xdr:to>
      <xdr:col>69</xdr:col>
      <xdr:colOff>7620</xdr:colOff>
      <xdr:row>39</xdr:row>
      <xdr:rowOff>1318</xdr:rowOff>
    </xdr:to>
    <xdr:sp macro="" textlink="">
      <xdr:nvSpPr>
        <xdr:cNvPr id="4104" name="Text Box 8">
          <a:extLst>
            <a:ext uri="{FF2B5EF4-FFF2-40B4-BE49-F238E27FC236}">
              <a16:creationId xmlns:a16="http://schemas.microsoft.com/office/drawing/2014/main" id="{EC066459-D085-44AF-8C65-43DF1B378669}"/>
            </a:ext>
          </a:extLst>
        </xdr:cNvPr>
        <xdr:cNvSpPr txBox="1">
          <a:spLocks noChangeArrowheads="1"/>
        </xdr:cNvSpPr>
      </xdr:nvSpPr>
      <xdr:spPr bwMode="auto">
        <a:xfrm>
          <a:off x="5029200" y="2705100"/>
          <a:ext cx="236220" cy="586740"/>
        </a:xfrm>
        <a:prstGeom prst="rect">
          <a:avLst/>
        </a:prstGeom>
        <a:noFill/>
        <a:ln>
          <a:noFill/>
        </a:ln>
      </xdr:spPr>
      <xdr:txBody>
        <a:bodyPr vertOverflow="clip" vert="wordArtVertRtl" wrap="square" lIns="27432" tIns="0" rIns="0" bIns="0" anchor="b" upright="1"/>
        <a:lstStyle/>
        <a:p>
          <a:pPr algn="dist" rtl="0">
            <a:defRPr sz="1000"/>
          </a:pPr>
          <a:r>
            <a:rPr lang="ja-JP" altLang="en-US" sz="700" b="0" i="0" u="none" strike="noStrike" baseline="0">
              <a:solidFill>
                <a:srgbClr val="000000"/>
              </a:solidFill>
              <a:latin typeface="ＭＳ 明朝"/>
              <a:ea typeface="ＭＳ 明朝"/>
            </a:rPr>
            <a:t>お届印</a:t>
          </a:r>
        </a:p>
        <a:p>
          <a:pPr algn="dist" rtl="0">
            <a:lnSpc>
              <a:spcPts val="700"/>
            </a:lnSpc>
            <a:defRPr sz="1000"/>
          </a:pPr>
          <a:r>
            <a:rPr lang="ja-JP" altLang="en-US" sz="700" b="0" i="0" u="none" strike="noStrike" baseline="0">
              <a:solidFill>
                <a:srgbClr val="000000"/>
              </a:solidFill>
              <a:latin typeface="ＭＳ 明朝"/>
              <a:ea typeface="ＭＳ 明朝"/>
            </a:rPr>
            <a:t>金融機関</a:t>
          </a:r>
        </a:p>
      </xdr:txBody>
    </xdr:sp>
    <xdr:clientData/>
  </xdr:twoCellAnchor>
  <xdr:twoCellAnchor>
    <xdr:from>
      <xdr:col>21</xdr:col>
      <xdr:colOff>0</xdr:colOff>
      <xdr:row>125</xdr:row>
      <xdr:rowOff>47625</xdr:rowOff>
    </xdr:from>
    <xdr:to>
      <xdr:col>28</xdr:col>
      <xdr:colOff>76200</xdr:colOff>
      <xdr:row>125</xdr:row>
      <xdr:rowOff>47625</xdr:rowOff>
    </xdr:to>
    <xdr:sp macro="" textlink="">
      <xdr:nvSpPr>
        <xdr:cNvPr id="4266" name="Line 12">
          <a:extLst>
            <a:ext uri="{FF2B5EF4-FFF2-40B4-BE49-F238E27FC236}">
              <a16:creationId xmlns:a16="http://schemas.microsoft.com/office/drawing/2014/main" id="{C1FF57FA-48E9-4E23-99B6-7727040FA74A}"/>
            </a:ext>
          </a:extLst>
        </xdr:cNvPr>
        <xdr:cNvSpPr>
          <a:spLocks noChangeShapeType="1"/>
        </xdr:cNvSpPr>
      </xdr:nvSpPr>
      <xdr:spPr bwMode="auto">
        <a:xfrm>
          <a:off x="1800225" y="10782300"/>
          <a:ext cx="6762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11</xdr:col>
      <xdr:colOff>60960</xdr:colOff>
      <xdr:row>124</xdr:row>
      <xdr:rowOff>15240</xdr:rowOff>
    </xdr:from>
    <xdr:to>
      <xdr:col>20</xdr:col>
      <xdr:colOff>60960</xdr:colOff>
      <xdr:row>127</xdr:row>
      <xdr:rowOff>9028</xdr:rowOff>
    </xdr:to>
    <xdr:sp macro="" textlink="">
      <xdr:nvSpPr>
        <xdr:cNvPr id="4109" name="AutoShape 13">
          <a:extLst>
            <a:ext uri="{FF2B5EF4-FFF2-40B4-BE49-F238E27FC236}">
              <a16:creationId xmlns:a16="http://schemas.microsoft.com/office/drawing/2014/main" id="{978F56FB-AE3C-4A7B-AD06-C070BAD0189A}"/>
            </a:ext>
          </a:extLst>
        </xdr:cNvPr>
        <xdr:cNvSpPr>
          <a:spLocks noChangeArrowheads="1"/>
        </xdr:cNvSpPr>
      </xdr:nvSpPr>
      <xdr:spPr bwMode="auto">
        <a:xfrm>
          <a:off x="899160" y="10424160"/>
          <a:ext cx="685800" cy="251460"/>
        </a:xfrm>
        <a:prstGeom prst="flowChartTerminator">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事務組合</a:t>
          </a:r>
        </a:p>
      </xdr:txBody>
    </xdr:sp>
    <xdr:clientData/>
  </xdr:twoCellAnchor>
  <xdr:twoCellAnchor>
    <xdr:from>
      <xdr:col>38</xdr:col>
      <xdr:colOff>66675</xdr:colOff>
      <xdr:row>126</xdr:row>
      <xdr:rowOff>28575</xdr:rowOff>
    </xdr:from>
    <xdr:to>
      <xdr:col>45</xdr:col>
      <xdr:colOff>28575</xdr:colOff>
      <xdr:row>126</xdr:row>
      <xdr:rowOff>28575</xdr:rowOff>
    </xdr:to>
    <xdr:sp macro="" textlink="">
      <xdr:nvSpPr>
        <xdr:cNvPr id="4268" name="Line 14">
          <a:extLst>
            <a:ext uri="{FF2B5EF4-FFF2-40B4-BE49-F238E27FC236}">
              <a16:creationId xmlns:a16="http://schemas.microsoft.com/office/drawing/2014/main" id="{52EC87DB-E94B-413E-B392-F7F15A449E55}"/>
            </a:ext>
          </a:extLst>
        </xdr:cNvPr>
        <xdr:cNvSpPr>
          <a:spLocks noChangeShapeType="1"/>
        </xdr:cNvSpPr>
      </xdr:nvSpPr>
      <xdr:spPr bwMode="auto">
        <a:xfrm>
          <a:off x="3324225" y="10848975"/>
          <a:ext cx="561975"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type="triangle" w="med" len="med"/>
          <a:tailEnd/>
        </a:ln>
        <a:extLst>
          <a:ext uri="{909E8E84-426E-40DD-AFC4-6F175D3DCCD1}">
            <a14:hiddenFill xmlns:a14="http://schemas.microsoft.com/office/drawing/2010/main">
              <a:noFill/>
            </a14:hiddenFill>
          </a:ext>
        </a:extLst>
      </xdr:spPr>
    </xdr:sp>
    <xdr:clientData/>
  </xdr:twoCellAnchor>
  <xdr:twoCellAnchor>
    <xdr:from>
      <xdr:col>14</xdr:col>
      <xdr:colOff>66675</xdr:colOff>
      <xdr:row>109</xdr:row>
      <xdr:rowOff>66675</xdr:rowOff>
    </xdr:from>
    <xdr:to>
      <xdr:col>15</xdr:col>
      <xdr:colOff>57150</xdr:colOff>
      <xdr:row>114</xdr:row>
      <xdr:rowOff>9525</xdr:rowOff>
    </xdr:to>
    <xdr:sp macro="" textlink="">
      <xdr:nvSpPr>
        <xdr:cNvPr id="4269" name="AutoShape 15">
          <a:extLst>
            <a:ext uri="{FF2B5EF4-FFF2-40B4-BE49-F238E27FC236}">
              <a16:creationId xmlns:a16="http://schemas.microsoft.com/office/drawing/2014/main" id="{44566EFD-F59B-440B-A4EF-11485FE326A8}"/>
            </a:ext>
          </a:extLst>
        </xdr:cNvPr>
        <xdr:cNvSpPr>
          <a:spLocks/>
        </xdr:cNvSpPr>
      </xdr:nvSpPr>
      <xdr:spPr bwMode="auto">
        <a:xfrm>
          <a:off x="1266825" y="9429750"/>
          <a:ext cx="76200" cy="371475"/>
        </a:xfrm>
        <a:prstGeom prst="leftBracket">
          <a:avLst>
            <a:gd name="adj" fmla="val 4062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37</xdr:col>
      <xdr:colOff>47625</xdr:colOff>
      <xdr:row>109</xdr:row>
      <xdr:rowOff>76200</xdr:rowOff>
    </xdr:from>
    <xdr:to>
      <xdr:col>39</xdr:col>
      <xdr:colOff>9525</xdr:colOff>
      <xdr:row>114</xdr:row>
      <xdr:rowOff>9525</xdr:rowOff>
    </xdr:to>
    <xdr:sp macro="" textlink="">
      <xdr:nvSpPr>
        <xdr:cNvPr id="4270" name="AutoShape 16">
          <a:extLst>
            <a:ext uri="{FF2B5EF4-FFF2-40B4-BE49-F238E27FC236}">
              <a16:creationId xmlns:a16="http://schemas.microsoft.com/office/drawing/2014/main" id="{35775DA4-CC4C-4038-9F38-16F262DE06AA}"/>
            </a:ext>
          </a:extLst>
        </xdr:cNvPr>
        <xdr:cNvSpPr>
          <a:spLocks/>
        </xdr:cNvSpPr>
      </xdr:nvSpPr>
      <xdr:spPr bwMode="auto">
        <a:xfrm>
          <a:off x="3219450" y="9439275"/>
          <a:ext cx="133350" cy="361950"/>
        </a:xfrm>
        <a:prstGeom prst="rightBracket">
          <a:avLst>
            <a:gd name="adj" fmla="val 22619"/>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76</xdr:col>
      <xdr:colOff>46990</xdr:colOff>
      <xdr:row>22</xdr:row>
      <xdr:rowOff>15240</xdr:rowOff>
    </xdr:from>
    <xdr:to>
      <xdr:col>78</xdr:col>
      <xdr:colOff>84807</xdr:colOff>
      <xdr:row>48</xdr:row>
      <xdr:rowOff>45720</xdr:rowOff>
    </xdr:to>
    <xdr:sp macro="" textlink="">
      <xdr:nvSpPr>
        <xdr:cNvPr id="5121" name="Text Box 1">
          <a:extLst>
            <a:ext uri="{FF2B5EF4-FFF2-40B4-BE49-F238E27FC236}">
              <a16:creationId xmlns:a16="http://schemas.microsoft.com/office/drawing/2014/main" id="{29C250B4-2626-41B4-B141-21318D55DEED}"/>
            </a:ext>
          </a:extLst>
        </xdr:cNvPr>
        <xdr:cNvSpPr txBox="1">
          <a:spLocks noChangeArrowheads="1"/>
        </xdr:cNvSpPr>
      </xdr:nvSpPr>
      <xdr:spPr bwMode="auto">
        <a:xfrm>
          <a:off x="5844540" y="1874520"/>
          <a:ext cx="167640" cy="22098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vert="wordArtVertRtl" wrap="square" lIns="0" tIns="0" rIns="27432" bIns="0" anchor="t" upright="1"/>
        <a:lstStyle/>
        <a:p>
          <a:pPr algn="l" rtl="0">
            <a:defRPr sz="1000"/>
          </a:pPr>
          <a:r>
            <a:rPr lang="ja-JP" altLang="en-US" sz="700" b="0" i="0" u="none" strike="noStrike" baseline="0">
              <a:solidFill>
                <a:srgbClr val="000000"/>
              </a:solidFill>
              <a:latin typeface="ＭＳ 明朝"/>
              <a:ea typeface="ＭＳ 明朝"/>
            </a:rPr>
            <a:t>●太線内だけお客様がご記入ください。</a:t>
          </a:r>
        </a:p>
      </xdr:txBody>
    </xdr:sp>
    <xdr:clientData/>
  </xdr:twoCellAnchor>
  <xdr:twoCellAnchor>
    <xdr:from>
      <xdr:col>70</xdr:col>
      <xdr:colOff>7620</xdr:colOff>
      <xdr:row>33</xdr:row>
      <xdr:rowOff>7620</xdr:rowOff>
    </xdr:from>
    <xdr:to>
      <xdr:col>74</xdr:col>
      <xdr:colOff>76907</xdr:colOff>
      <xdr:row>37</xdr:row>
      <xdr:rowOff>68580</xdr:rowOff>
    </xdr:to>
    <xdr:sp macro="" textlink="">
      <xdr:nvSpPr>
        <xdr:cNvPr id="5123" name="Oval 3">
          <a:extLst>
            <a:ext uri="{FF2B5EF4-FFF2-40B4-BE49-F238E27FC236}">
              <a16:creationId xmlns:a16="http://schemas.microsoft.com/office/drawing/2014/main" id="{CD26F99E-A956-4294-AA66-321BF4E7DA24}"/>
            </a:ext>
          </a:extLst>
        </xdr:cNvPr>
        <xdr:cNvSpPr>
          <a:spLocks noChangeArrowheads="1"/>
        </xdr:cNvSpPr>
      </xdr:nvSpPr>
      <xdr:spPr bwMode="auto">
        <a:xfrm>
          <a:off x="5341620" y="2788920"/>
          <a:ext cx="358140" cy="396240"/>
        </a:xfrm>
        <a:prstGeom prst="ellipse">
          <a:avLst/>
        </a:prstGeom>
        <a:solidFill>
          <a:srgbClr xmlns:mc="http://schemas.openxmlformats.org/markup-compatibility/2006" xmlns:a14="http://schemas.microsoft.com/office/drawing/2010/main" val="FFFFFF" mc:Ignorable="a14" a14:legacySpreadsheetColorIndex="65"/>
        </a:solidFill>
        <a:ln w="9525" cap="rnd">
          <a:solidFill>
            <a:srgbClr xmlns:mc="http://schemas.openxmlformats.org/markup-compatibility/2006" xmlns:a14="http://schemas.microsoft.com/office/drawing/2010/main" val="000000" mc:Ignorable="a14" a14:legacySpreadsheetColorIndex="64"/>
          </a:solidFill>
          <a:prstDash val="sysDot"/>
          <a:round/>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明朝"/>
              <a:ea typeface="ＭＳ 明朝"/>
            </a:rPr>
            <a:t>印</a:t>
          </a:r>
        </a:p>
      </xdr:txBody>
    </xdr:sp>
    <xdr:clientData/>
  </xdr:twoCellAnchor>
  <xdr:twoCellAnchor editAs="oneCell">
    <xdr:from>
      <xdr:col>23</xdr:col>
      <xdr:colOff>62865</xdr:colOff>
      <xdr:row>5</xdr:row>
      <xdr:rowOff>0</xdr:rowOff>
    </xdr:from>
    <xdr:to>
      <xdr:col>69</xdr:col>
      <xdr:colOff>7639</xdr:colOff>
      <xdr:row>8</xdr:row>
      <xdr:rowOff>15240</xdr:rowOff>
    </xdr:to>
    <xdr:sp macro="" textlink="">
      <xdr:nvSpPr>
        <xdr:cNvPr id="5124" name="Text Box 4">
          <a:extLst>
            <a:ext uri="{FF2B5EF4-FFF2-40B4-BE49-F238E27FC236}">
              <a16:creationId xmlns:a16="http://schemas.microsoft.com/office/drawing/2014/main" id="{56B0938D-C284-4B7B-93B5-8ABBE6A0A5F6}"/>
            </a:ext>
          </a:extLst>
        </xdr:cNvPr>
        <xdr:cNvSpPr txBox="1">
          <a:spLocks noChangeArrowheads="1"/>
        </xdr:cNvSpPr>
      </xdr:nvSpPr>
      <xdr:spPr bwMode="auto">
        <a:xfrm>
          <a:off x="1805940" y="434340"/>
          <a:ext cx="3459480" cy="266700"/>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wrap="square" lIns="45720" tIns="0" rIns="45720" bIns="27432" anchor="b" upright="1"/>
        <a:lstStyle/>
        <a:p>
          <a:pPr algn="ctr" rtl="0">
            <a:defRPr sz="1000"/>
          </a:pPr>
          <a:r>
            <a:rPr lang="ja-JP" altLang="en-US" sz="1600" b="1" i="0" u="none" strike="noStrike" baseline="0">
              <a:solidFill>
                <a:srgbClr val="000000"/>
              </a:solidFill>
              <a:latin typeface="ＭＳ 明朝"/>
              <a:ea typeface="ＭＳ 明朝"/>
            </a:rPr>
            <a:t>預 金 口 座 振 替 依 頼 書(控）</a:t>
          </a:r>
        </a:p>
      </xdr:txBody>
    </xdr:sp>
    <xdr:clientData/>
  </xdr:twoCellAnchor>
  <xdr:twoCellAnchor>
    <xdr:from>
      <xdr:col>66</xdr:col>
      <xdr:colOff>0</xdr:colOff>
      <xdr:row>32</xdr:row>
      <xdr:rowOff>7620</xdr:rowOff>
    </xdr:from>
    <xdr:to>
      <xdr:col>69</xdr:col>
      <xdr:colOff>7620</xdr:colOff>
      <xdr:row>39</xdr:row>
      <xdr:rowOff>1318</xdr:rowOff>
    </xdr:to>
    <xdr:sp macro="" textlink="">
      <xdr:nvSpPr>
        <xdr:cNvPr id="5128" name="Text Box 8">
          <a:extLst>
            <a:ext uri="{FF2B5EF4-FFF2-40B4-BE49-F238E27FC236}">
              <a16:creationId xmlns:a16="http://schemas.microsoft.com/office/drawing/2014/main" id="{EFC87DE4-8DB8-4FAB-9DFC-42BF553BAB2E}"/>
            </a:ext>
          </a:extLst>
        </xdr:cNvPr>
        <xdr:cNvSpPr txBox="1">
          <a:spLocks noChangeArrowheads="1"/>
        </xdr:cNvSpPr>
      </xdr:nvSpPr>
      <xdr:spPr bwMode="auto">
        <a:xfrm>
          <a:off x="5029200" y="2705100"/>
          <a:ext cx="236220" cy="586740"/>
        </a:xfrm>
        <a:prstGeom prst="rect">
          <a:avLst/>
        </a:prstGeom>
        <a:noFill/>
        <a:ln>
          <a:noFill/>
        </a:ln>
      </xdr:spPr>
      <xdr:txBody>
        <a:bodyPr vertOverflow="clip" vert="wordArtVertRtl" wrap="square" lIns="27432" tIns="0" rIns="0" bIns="0" anchor="b" upright="1"/>
        <a:lstStyle/>
        <a:p>
          <a:pPr algn="dist" rtl="0">
            <a:defRPr sz="1000"/>
          </a:pPr>
          <a:r>
            <a:rPr lang="ja-JP" altLang="en-US" sz="700" b="0" i="0" u="none" strike="noStrike" baseline="0">
              <a:solidFill>
                <a:srgbClr val="000000"/>
              </a:solidFill>
              <a:latin typeface="ＭＳ 明朝"/>
              <a:ea typeface="ＭＳ 明朝"/>
            </a:rPr>
            <a:t>お届け印</a:t>
          </a:r>
        </a:p>
        <a:p>
          <a:pPr algn="dist" rtl="0">
            <a:lnSpc>
              <a:spcPts val="700"/>
            </a:lnSpc>
            <a:defRPr sz="1000"/>
          </a:pPr>
          <a:r>
            <a:rPr lang="ja-JP" altLang="en-US" sz="700" b="0" i="0" u="none" strike="noStrike" baseline="0">
              <a:solidFill>
                <a:srgbClr val="000000"/>
              </a:solidFill>
              <a:latin typeface="ＭＳ 明朝"/>
              <a:ea typeface="ＭＳ 明朝"/>
            </a:rPr>
            <a:t>金融機関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D1BD4-5B12-4305-95BA-0FCC8409E0FA}">
  <dimension ref="A1:D20"/>
  <sheetViews>
    <sheetView view="pageBreakPreview" zoomScale="60" zoomScaleNormal="100" workbookViewId="0">
      <selection activeCell="B7" sqref="B7"/>
    </sheetView>
  </sheetViews>
  <sheetFormatPr defaultRowHeight="13.5" x14ac:dyDescent="0.15"/>
  <cols>
    <col min="1" max="1" width="20.375" style="79" customWidth="1"/>
    <col min="2" max="4" width="21.125" customWidth="1"/>
  </cols>
  <sheetData>
    <row r="1" spans="1:4" ht="36" customHeight="1" x14ac:dyDescent="0.15">
      <c r="B1" s="127" t="s">
        <v>78</v>
      </c>
      <c r="C1" s="127"/>
      <c r="D1" s="127"/>
    </row>
    <row r="2" spans="1:4" ht="15.75" x14ac:dyDescent="0.15">
      <c r="B2" s="94"/>
    </row>
    <row r="3" spans="1:4" ht="14.25" x14ac:dyDescent="0.15">
      <c r="D3" s="95" t="s">
        <v>79</v>
      </c>
    </row>
    <row r="4" spans="1:4" s="79" customFormat="1" ht="14.25" x14ac:dyDescent="0.15">
      <c r="B4" s="95"/>
      <c r="D4" s="95" t="s">
        <v>80</v>
      </c>
    </row>
    <row r="5" spans="1:4" ht="14.25" thickBot="1" x14ac:dyDescent="0.2"/>
    <row r="6" spans="1:4" ht="32.25" customHeight="1" thickBot="1" x14ac:dyDescent="0.2">
      <c r="B6" s="103" t="s">
        <v>81</v>
      </c>
      <c r="C6" s="103" t="s">
        <v>81</v>
      </c>
      <c r="D6" s="103" t="s">
        <v>81</v>
      </c>
    </row>
    <row r="7" spans="1:4" ht="32.25" customHeight="1" thickBot="1" x14ac:dyDescent="0.2">
      <c r="B7" s="111" t="s">
        <v>82</v>
      </c>
      <c r="C7" s="112" t="s">
        <v>95</v>
      </c>
      <c r="D7" s="113" t="s">
        <v>98</v>
      </c>
    </row>
    <row r="8" spans="1:4" ht="32.25" customHeight="1" thickBot="1" x14ac:dyDescent="0.2">
      <c r="B8" s="114" t="s">
        <v>83</v>
      </c>
      <c r="C8" s="115" t="s">
        <v>96</v>
      </c>
      <c r="D8" s="116" t="s">
        <v>99</v>
      </c>
    </row>
    <row r="9" spans="1:4" ht="32.25" customHeight="1" thickBot="1" x14ac:dyDescent="0.2">
      <c r="B9" s="114" t="s">
        <v>84</v>
      </c>
      <c r="C9" s="115" t="s">
        <v>97</v>
      </c>
      <c r="D9" s="116" t="s">
        <v>100</v>
      </c>
    </row>
    <row r="10" spans="1:4" ht="32.25" customHeight="1" thickBot="1" x14ac:dyDescent="0.2">
      <c r="B10" s="117" t="s">
        <v>85</v>
      </c>
      <c r="C10" s="118"/>
      <c r="D10" s="119"/>
    </row>
    <row r="11" spans="1:4" ht="32.25" customHeight="1" thickBot="1" x14ac:dyDescent="0.2">
      <c r="B11" s="104" t="s">
        <v>86</v>
      </c>
      <c r="C11" s="105" t="s">
        <v>101</v>
      </c>
      <c r="D11" s="106" t="s">
        <v>102</v>
      </c>
    </row>
    <row r="12" spans="1:4" ht="32.25" customHeight="1" thickBot="1" x14ac:dyDescent="0.2">
      <c r="B12" s="107" t="s">
        <v>87</v>
      </c>
      <c r="C12" s="108" t="s">
        <v>103</v>
      </c>
      <c r="D12" s="110" t="s">
        <v>104</v>
      </c>
    </row>
    <row r="13" spans="1:4" ht="32.25" customHeight="1" thickBot="1" x14ac:dyDescent="0.2">
      <c r="B13" s="96" t="s">
        <v>88</v>
      </c>
      <c r="C13" s="98" t="s">
        <v>105</v>
      </c>
      <c r="D13" s="99" t="s">
        <v>106</v>
      </c>
    </row>
    <row r="14" spans="1:4" ht="32.25" customHeight="1" thickBot="1" x14ac:dyDescent="0.2">
      <c r="A14" s="120"/>
      <c r="B14" s="108" t="s">
        <v>89</v>
      </c>
      <c r="C14" s="108" t="s">
        <v>107</v>
      </c>
      <c r="D14" s="110" t="s">
        <v>108</v>
      </c>
    </row>
    <row r="15" spans="1:4" ht="32.25" customHeight="1" thickBot="1" x14ac:dyDescent="0.2">
      <c r="B15" s="107" t="s">
        <v>90</v>
      </c>
      <c r="C15" s="108" t="s">
        <v>109</v>
      </c>
      <c r="D15" s="109" t="s">
        <v>110</v>
      </c>
    </row>
    <row r="16" spans="1:4" ht="32.25" customHeight="1" thickBot="1" x14ac:dyDescent="0.2">
      <c r="B16" s="97" t="s">
        <v>91</v>
      </c>
      <c r="C16" s="101" t="s">
        <v>112</v>
      </c>
      <c r="D16" s="102" t="s">
        <v>111</v>
      </c>
    </row>
    <row r="17" spans="2:4" ht="32.25" customHeight="1" thickBot="1" x14ac:dyDescent="0.2">
      <c r="B17" s="117" t="s">
        <v>92</v>
      </c>
      <c r="C17" s="118"/>
      <c r="D17" s="119"/>
    </row>
    <row r="18" spans="2:4" ht="32.25" customHeight="1" thickBot="1" x14ac:dyDescent="0.2">
      <c r="B18" s="97" t="s">
        <v>93</v>
      </c>
      <c r="C18" s="101" t="s">
        <v>113</v>
      </c>
      <c r="D18" s="100"/>
    </row>
    <row r="19" spans="2:4" ht="27" customHeight="1" x14ac:dyDescent="0.15">
      <c r="B19" s="125" t="s">
        <v>94</v>
      </c>
      <c r="C19" s="121"/>
      <c r="D19" s="123"/>
    </row>
    <row r="20" spans="2:4" ht="14.25" thickBot="1" x14ac:dyDescent="0.2">
      <c r="B20" s="126"/>
      <c r="C20" s="122"/>
      <c r="D20" s="124"/>
    </row>
  </sheetData>
  <mergeCells count="4">
    <mergeCell ref="C19:C20"/>
    <mergeCell ref="D19:D20"/>
    <mergeCell ref="B19:B20"/>
    <mergeCell ref="B1:D1"/>
  </mergeCells>
  <phoneticPr fontId="2"/>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D6F2F-1194-4245-B975-F22A7A59116C}">
  <sheetPr codeName="Sheet4">
    <tabColor rgb="FFFFFF00"/>
  </sheetPr>
  <dimension ref="A1:CL130"/>
  <sheetViews>
    <sheetView tabSelected="1" view="pageBreakPreview" zoomScaleNormal="100" zoomScaleSheetLayoutView="100" workbookViewId="0">
      <selection activeCell="AC26" sqref="AC26:BX30"/>
    </sheetView>
  </sheetViews>
  <sheetFormatPr defaultColWidth="1.125" defaultRowHeight="6.95" customHeight="1" x14ac:dyDescent="0.15"/>
  <cols>
    <col min="1" max="16384" width="1.125" style="2"/>
  </cols>
  <sheetData>
    <row r="1" spans="1:90" ht="6.95" customHeight="1" x14ac:dyDescent="0.15">
      <c r="A1" s="72"/>
      <c r="B1" s="73"/>
      <c r="C1" s="74"/>
      <c r="D1" s="132" t="s">
        <v>31</v>
      </c>
      <c r="E1" s="132"/>
      <c r="F1" s="132"/>
      <c r="G1" s="132"/>
      <c r="H1" s="132"/>
      <c r="I1" s="132"/>
      <c r="J1" s="132"/>
      <c r="K1" s="132"/>
      <c r="L1" s="132"/>
      <c r="M1" s="132"/>
      <c r="N1" s="132"/>
      <c r="O1" s="132"/>
      <c r="P1" s="132"/>
      <c r="Q1" s="132"/>
      <c r="R1" s="132"/>
      <c r="S1" s="54">
        <v>1</v>
      </c>
      <c r="T1" s="55">
        <v>2</v>
      </c>
      <c r="U1" s="53"/>
      <c r="V1" s="53"/>
      <c r="W1" s="53"/>
      <c r="X1" s="53"/>
      <c r="Y1" s="53"/>
      <c r="Z1" s="53"/>
      <c r="AA1" s="53"/>
      <c r="AB1" s="53"/>
      <c r="AC1" s="53"/>
      <c r="AD1" s="54"/>
      <c r="AE1" s="53"/>
      <c r="AF1" s="53"/>
      <c r="AG1" s="53"/>
      <c r="AH1" s="53"/>
      <c r="AI1" s="80"/>
      <c r="AJ1" s="80"/>
      <c r="AK1" s="80"/>
      <c r="AL1" s="80"/>
      <c r="AM1" s="80"/>
      <c r="AN1" s="80"/>
      <c r="AO1" s="80"/>
      <c r="AP1" s="80"/>
      <c r="AQ1" s="80"/>
      <c r="AR1" s="20"/>
      <c r="AS1" s="20"/>
      <c r="AT1" s="20"/>
      <c r="AU1" s="80"/>
      <c r="AV1" s="80"/>
      <c r="AW1" s="80"/>
      <c r="AX1" s="80"/>
      <c r="AY1" s="80"/>
      <c r="AZ1" s="80"/>
      <c r="BA1" s="80"/>
      <c r="BB1" s="80"/>
      <c r="BC1" s="80"/>
      <c r="BD1" s="80"/>
      <c r="BE1" s="80"/>
      <c r="BF1" s="80"/>
      <c r="BG1" s="80"/>
      <c r="BH1" s="80"/>
      <c r="BI1" s="80"/>
      <c r="BJ1" s="80"/>
      <c r="BK1" s="80"/>
      <c r="BL1" s="80"/>
      <c r="BM1" s="80"/>
      <c r="BN1" s="80"/>
      <c r="BO1" s="80"/>
      <c r="BP1" s="80"/>
      <c r="BQ1" s="80"/>
      <c r="BR1" s="80"/>
      <c r="BS1" s="80"/>
      <c r="BT1" s="80"/>
      <c r="BU1" s="80"/>
      <c r="BV1" s="80"/>
      <c r="BW1" s="80"/>
      <c r="BX1" s="80"/>
      <c r="BY1" s="80"/>
      <c r="BZ1" s="80"/>
      <c r="CA1" s="80"/>
      <c r="CB1" s="80"/>
      <c r="CC1" s="80"/>
      <c r="CD1" s="80"/>
      <c r="CE1" s="80"/>
      <c r="CF1" s="80"/>
      <c r="CG1" s="80"/>
      <c r="CH1" s="80"/>
    </row>
    <row r="2" spans="1:90" ht="8.25" customHeight="1" x14ac:dyDescent="0.15">
      <c r="A2" s="75"/>
      <c r="B2" s="75"/>
      <c r="C2" s="76"/>
      <c r="D2" s="132"/>
      <c r="E2" s="132"/>
      <c r="F2" s="132"/>
      <c r="G2" s="132"/>
      <c r="H2" s="132"/>
      <c r="I2" s="132"/>
      <c r="J2" s="132"/>
      <c r="K2" s="132"/>
      <c r="L2" s="132"/>
      <c r="M2" s="132"/>
      <c r="N2" s="132"/>
      <c r="O2" s="132"/>
      <c r="P2" s="132"/>
      <c r="Q2" s="132"/>
      <c r="R2" s="132"/>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row>
    <row r="3" spans="1:90" ht="6.95" customHeight="1" x14ac:dyDescent="0.15">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row>
    <row r="4" spans="1:90" ht="6.95" customHeight="1" x14ac:dyDescent="0.15">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row>
    <row r="5" spans="1:90" ht="6.95" customHeight="1" x14ac:dyDescent="0.15">
      <c r="C5" s="80"/>
      <c r="D5" s="80"/>
      <c r="E5" s="80"/>
      <c r="F5" s="80"/>
      <c r="G5" s="80"/>
      <c r="H5" s="80"/>
      <c r="I5" s="80"/>
      <c r="J5" s="80"/>
      <c r="K5" s="80"/>
      <c r="L5" s="80"/>
      <c r="M5" s="80"/>
      <c r="N5" s="80"/>
      <c r="O5" s="80"/>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row>
    <row r="6" spans="1:90" ht="6.95" customHeight="1" x14ac:dyDescent="0.15">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N6" s="50"/>
      <c r="BO6" s="50"/>
      <c r="BP6" s="50"/>
      <c r="BQ6" s="50"/>
      <c r="BR6" s="50"/>
      <c r="BS6" s="50"/>
      <c r="BT6" s="50"/>
      <c r="BU6" s="50"/>
      <c r="BV6" s="50"/>
      <c r="BW6" s="50"/>
      <c r="BX6" s="50"/>
      <c r="BY6" s="50"/>
      <c r="BZ6" s="50"/>
      <c r="CA6" s="50"/>
      <c r="CB6" s="50"/>
      <c r="CC6" s="50"/>
      <c r="CD6" s="50"/>
      <c r="CE6" s="50"/>
      <c r="CF6" s="50"/>
      <c r="CG6" s="50"/>
      <c r="CH6" s="50"/>
      <c r="CI6" s="50"/>
      <c r="CJ6" s="50"/>
      <c r="CK6" s="50"/>
      <c r="CL6" s="50"/>
    </row>
    <row r="7" spans="1:90" ht="6.95" customHeight="1" x14ac:dyDescent="0.15">
      <c r="C7" s="80"/>
      <c r="D7" s="80"/>
      <c r="E7" s="80"/>
      <c r="F7" s="80"/>
      <c r="G7" s="84"/>
      <c r="H7" s="84"/>
      <c r="I7" s="84"/>
      <c r="J7" s="84"/>
      <c r="K7" s="84"/>
      <c r="L7" s="84"/>
      <c r="M7" s="84"/>
      <c r="N7" s="84"/>
      <c r="O7" s="84"/>
      <c r="P7" s="84"/>
      <c r="Q7" s="84"/>
      <c r="R7" s="84"/>
      <c r="S7" s="84"/>
      <c r="T7" s="84"/>
      <c r="U7" s="84"/>
      <c r="V7" s="84"/>
      <c r="W7" s="84"/>
      <c r="X7" s="84"/>
      <c r="Y7" s="80"/>
      <c r="Z7" s="80"/>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N7" s="50"/>
      <c r="BO7" s="50"/>
      <c r="BP7" s="50"/>
      <c r="BQ7" s="50"/>
      <c r="BR7" s="50"/>
      <c r="BS7" s="50"/>
      <c r="BT7" s="50"/>
      <c r="BU7" s="50"/>
      <c r="BV7" s="50"/>
      <c r="BW7" s="50"/>
      <c r="BX7" s="50"/>
      <c r="BY7" s="50"/>
      <c r="BZ7" s="50"/>
      <c r="CA7" s="50"/>
      <c r="CB7" s="50"/>
      <c r="CC7" s="50"/>
      <c r="CD7" s="50"/>
      <c r="CE7" s="50"/>
      <c r="CF7" s="50"/>
      <c r="CG7" s="50"/>
      <c r="CH7" s="50"/>
      <c r="CI7" s="50"/>
      <c r="CJ7" s="50"/>
      <c r="CK7" s="50"/>
      <c r="CL7" s="50"/>
    </row>
    <row r="8" spans="1:90" ht="6.95" customHeight="1" x14ac:dyDescent="0.15">
      <c r="C8" s="80"/>
      <c r="D8" s="80"/>
      <c r="E8" s="80"/>
      <c r="F8" s="80"/>
      <c r="G8" s="84"/>
      <c r="H8" s="84"/>
      <c r="I8" s="84"/>
      <c r="J8" s="84"/>
      <c r="K8" s="84"/>
      <c r="L8" s="84"/>
      <c r="M8" s="84"/>
      <c r="N8" s="84"/>
      <c r="O8" s="84"/>
      <c r="P8" s="84"/>
      <c r="Q8" s="84"/>
      <c r="R8" s="84"/>
      <c r="S8" s="84"/>
      <c r="T8" s="84"/>
      <c r="U8" s="84"/>
      <c r="V8" s="84"/>
      <c r="W8" s="84"/>
      <c r="X8" s="84"/>
      <c r="Y8" s="80"/>
      <c r="Z8" s="80"/>
      <c r="AA8" s="80"/>
      <c r="AB8" s="80"/>
      <c r="AC8" s="80"/>
      <c r="AD8" s="80"/>
      <c r="AE8" s="80"/>
      <c r="AF8" s="80"/>
      <c r="AG8" s="80"/>
      <c r="AH8" s="80"/>
      <c r="AI8" s="80"/>
      <c r="AJ8" s="80"/>
      <c r="AK8" s="80"/>
      <c r="AL8" s="80"/>
      <c r="AM8" s="80"/>
      <c r="AN8" s="80"/>
      <c r="AO8" s="80"/>
      <c r="AP8" s="80"/>
      <c r="AQ8" s="80"/>
      <c r="AR8" s="80"/>
      <c r="AS8" s="80"/>
      <c r="AT8" s="80"/>
      <c r="AU8" s="80"/>
      <c r="AV8" s="80"/>
      <c r="AW8" s="80"/>
      <c r="AX8" s="80"/>
      <c r="AY8" s="80"/>
      <c r="AZ8" s="80"/>
      <c r="BA8" s="80"/>
      <c r="BB8" s="80"/>
      <c r="BC8" s="80"/>
      <c r="BN8" s="50"/>
      <c r="BO8" s="50"/>
      <c r="BP8" s="50"/>
      <c r="BQ8" s="50"/>
      <c r="BR8" s="50"/>
      <c r="BS8" s="50"/>
      <c r="BT8" s="50"/>
      <c r="BU8" s="50"/>
      <c r="BV8" s="50"/>
      <c r="BW8" s="50"/>
      <c r="BX8" s="50"/>
      <c r="BY8" s="50"/>
      <c r="BZ8" s="50"/>
      <c r="CA8" s="50"/>
      <c r="CB8" s="50"/>
      <c r="CC8" s="50"/>
      <c r="CD8" s="50"/>
      <c r="CE8" s="50"/>
      <c r="CF8" s="50"/>
      <c r="CG8" s="50"/>
      <c r="CH8" s="50"/>
      <c r="CI8" s="50"/>
      <c r="CJ8" s="50"/>
      <c r="CK8" s="50"/>
      <c r="CL8" s="50"/>
    </row>
    <row r="9" spans="1:90" ht="6.95" customHeight="1" thickBot="1" x14ac:dyDescent="0.2">
      <c r="C9" s="80"/>
      <c r="D9" s="80"/>
      <c r="E9" s="80"/>
      <c r="F9" s="80"/>
      <c r="G9" s="80"/>
      <c r="H9" s="80"/>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80"/>
      <c r="AM9" s="80"/>
      <c r="AN9" s="80"/>
      <c r="AO9" s="80"/>
      <c r="AP9" s="80"/>
      <c r="AQ9" s="80"/>
      <c r="AR9" s="80"/>
      <c r="AS9" s="80"/>
      <c r="AT9" s="80"/>
      <c r="AU9" s="80"/>
      <c r="AV9" s="80"/>
      <c r="AW9" s="80"/>
      <c r="AX9" s="80"/>
      <c r="AY9" s="80"/>
      <c r="AZ9" s="80"/>
      <c r="BA9" s="80"/>
      <c r="BB9" s="80"/>
      <c r="BC9" s="80"/>
      <c r="BN9" s="50"/>
      <c r="BO9" s="50"/>
      <c r="BP9" s="50"/>
      <c r="BQ9" s="50"/>
      <c r="BR9" s="50"/>
      <c r="BS9" s="50"/>
      <c r="BT9" s="50"/>
      <c r="BU9" s="50"/>
      <c r="BV9" s="50"/>
      <c r="BW9" s="50"/>
      <c r="BX9" s="50"/>
      <c r="BY9" s="50"/>
      <c r="BZ9" s="50"/>
      <c r="CA9" s="50"/>
      <c r="CB9" s="50"/>
      <c r="CC9" s="50"/>
      <c r="CD9" s="50"/>
      <c r="CE9" s="50"/>
      <c r="CF9" s="50"/>
      <c r="CG9" s="50"/>
      <c r="CH9" s="50"/>
      <c r="CI9" s="50"/>
      <c r="CJ9" s="50"/>
      <c r="CK9" s="50"/>
      <c r="CL9" s="50"/>
    </row>
    <row r="10" spans="1:90" ht="6.95" customHeight="1" x14ac:dyDescent="0.15">
      <c r="C10" s="80"/>
      <c r="D10" s="80"/>
      <c r="E10" s="80"/>
      <c r="F10" s="80"/>
      <c r="G10" s="80"/>
      <c r="H10" s="80"/>
      <c r="I10" s="80"/>
      <c r="J10" s="80"/>
      <c r="K10" s="80"/>
      <c r="L10" s="80"/>
      <c r="M10" s="133" t="s">
        <v>63</v>
      </c>
      <c r="N10" s="133"/>
      <c r="O10" s="133"/>
      <c r="P10" s="133"/>
      <c r="Q10" s="133"/>
      <c r="R10" s="133"/>
      <c r="S10" s="133"/>
      <c r="T10" s="133"/>
      <c r="U10" s="133"/>
      <c r="V10" s="133"/>
      <c r="W10" s="133"/>
      <c r="X10" s="133"/>
      <c r="Y10" s="135" t="s">
        <v>75</v>
      </c>
      <c r="Z10" s="136"/>
      <c r="AA10" s="136"/>
      <c r="AB10" s="136"/>
      <c r="AC10" s="137"/>
      <c r="AD10" s="133" t="s">
        <v>64</v>
      </c>
      <c r="AE10" s="141"/>
      <c r="AF10" s="141"/>
      <c r="AG10" s="141"/>
      <c r="AH10" s="141"/>
      <c r="AI10" s="141"/>
      <c r="AJ10" s="141"/>
      <c r="AK10" s="141"/>
      <c r="AL10" s="141"/>
      <c r="AM10" s="141"/>
      <c r="AN10" s="141"/>
      <c r="AO10" s="141"/>
      <c r="AP10" s="141"/>
      <c r="AQ10" s="142"/>
      <c r="AR10" s="143"/>
      <c r="AS10" s="143"/>
      <c r="AT10" s="143"/>
      <c r="AU10" s="143"/>
      <c r="AV10" s="143"/>
      <c r="AW10" s="80"/>
      <c r="AX10" s="80"/>
      <c r="AY10" s="80"/>
      <c r="AZ10" s="80"/>
      <c r="BA10" s="80"/>
      <c r="BB10" s="80"/>
      <c r="BC10" s="80"/>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row>
    <row r="11" spans="1:90" ht="6.95" customHeight="1" x14ac:dyDescent="0.15">
      <c r="C11" s="80"/>
      <c r="D11" s="80"/>
      <c r="E11" s="80"/>
      <c r="F11" s="80"/>
      <c r="G11" s="80"/>
      <c r="H11" s="80"/>
      <c r="I11" s="80"/>
      <c r="J11" s="80"/>
      <c r="K11" s="80"/>
      <c r="L11" s="80"/>
      <c r="M11" s="133"/>
      <c r="N11" s="133"/>
      <c r="O11" s="133"/>
      <c r="P11" s="133"/>
      <c r="Q11" s="133"/>
      <c r="R11" s="133"/>
      <c r="S11" s="133"/>
      <c r="T11" s="133"/>
      <c r="U11" s="133"/>
      <c r="V11" s="133"/>
      <c r="W11" s="133"/>
      <c r="X11" s="133"/>
      <c r="Y11" s="138"/>
      <c r="Z11" s="139"/>
      <c r="AA11" s="139"/>
      <c r="AB11" s="139"/>
      <c r="AC11" s="140"/>
      <c r="AD11" s="141"/>
      <c r="AE11" s="141"/>
      <c r="AF11" s="141"/>
      <c r="AG11" s="141"/>
      <c r="AH11" s="141"/>
      <c r="AI11" s="141"/>
      <c r="AJ11" s="141"/>
      <c r="AK11" s="141"/>
      <c r="AL11" s="141"/>
      <c r="AM11" s="141"/>
      <c r="AN11" s="141"/>
      <c r="AO11" s="141"/>
      <c r="AP11" s="141"/>
      <c r="AQ11" s="143"/>
      <c r="AR11" s="143"/>
      <c r="AS11" s="143"/>
      <c r="AT11" s="143"/>
      <c r="AU11" s="143"/>
      <c r="AV11" s="143"/>
      <c r="AW11" s="80"/>
      <c r="AX11" s="80"/>
      <c r="AY11" s="80"/>
      <c r="AZ11" s="80"/>
      <c r="BA11" s="80"/>
      <c r="BB11" s="80"/>
      <c r="BC11" s="80"/>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row>
    <row r="12" spans="1:90" ht="6.95" customHeight="1" x14ac:dyDescent="0.15">
      <c r="C12" s="80"/>
      <c r="D12" s="80"/>
      <c r="E12" s="80"/>
      <c r="F12" s="80"/>
      <c r="G12" s="80"/>
      <c r="H12" s="80"/>
      <c r="I12" s="80"/>
      <c r="J12" s="80"/>
      <c r="K12" s="80"/>
      <c r="L12" s="80"/>
      <c r="M12" s="133"/>
      <c r="N12" s="133"/>
      <c r="O12" s="133"/>
      <c r="P12" s="133"/>
      <c r="Q12" s="133"/>
      <c r="R12" s="133"/>
      <c r="S12" s="133"/>
      <c r="T12" s="133"/>
      <c r="U12" s="133"/>
      <c r="V12" s="133"/>
      <c r="W12" s="133"/>
      <c r="X12" s="133"/>
      <c r="Y12" s="138" t="s">
        <v>77</v>
      </c>
      <c r="Z12" s="139"/>
      <c r="AA12" s="139"/>
      <c r="AB12" s="139"/>
      <c r="AC12" s="140"/>
      <c r="AD12" s="141"/>
      <c r="AE12" s="141"/>
      <c r="AF12" s="141"/>
      <c r="AG12" s="141"/>
      <c r="AH12" s="141"/>
      <c r="AI12" s="141"/>
      <c r="AJ12" s="141"/>
      <c r="AK12" s="141"/>
      <c r="AL12" s="141"/>
      <c r="AM12" s="141"/>
      <c r="AN12" s="141"/>
      <c r="AO12" s="141"/>
      <c r="AP12" s="141"/>
      <c r="AQ12" s="143"/>
      <c r="AR12" s="143"/>
      <c r="AS12" s="143"/>
      <c r="AT12" s="143"/>
      <c r="AU12" s="143"/>
      <c r="AV12" s="143"/>
      <c r="AW12" s="80"/>
      <c r="AX12" s="80"/>
      <c r="AY12" s="80"/>
      <c r="AZ12" s="80"/>
      <c r="BA12" s="80"/>
      <c r="BB12" s="80"/>
      <c r="BC12" s="80"/>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row>
    <row r="13" spans="1:90" ht="6.95" customHeight="1" x14ac:dyDescent="0.15">
      <c r="C13" s="80"/>
      <c r="D13" s="80"/>
      <c r="E13" s="80"/>
      <c r="F13" s="80"/>
      <c r="G13" s="80"/>
      <c r="H13" s="80"/>
      <c r="I13" s="80"/>
      <c r="J13" s="80"/>
      <c r="K13" s="80"/>
      <c r="L13" s="80"/>
      <c r="M13" s="133"/>
      <c r="N13" s="133"/>
      <c r="O13" s="133"/>
      <c r="P13" s="133"/>
      <c r="Q13" s="133"/>
      <c r="R13" s="133"/>
      <c r="S13" s="133"/>
      <c r="T13" s="133"/>
      <c r="U13" s="133"/>
      <c r="V13" s="133"/>
      <c r="W13" s="133"/>
      <c r="X13" s="133"/>
      <c r="Y13" s="138"/>
      <c r="Z13" s="139"/>
      <c r="AA13" s="139"/>
      <c r="AB13" s="139"/>
      <c r="AC13" s="140"/>
      <c r="AD13" s="141"/>
      <c r="AE13" s="141"/>
      <c r="AF13" s="141"/>
      <c r="AG13" s="141"/>
      <c r="AH13" s="141"/>
      <c r="AI13" s="141"/>
      <c r="AJ13" s="141"/>
      <c r="AK13" s="141"/>
      <c r="AL13" s="141"/>
      <c r="AM13" s="141"/>
      <c r="AN13" s="141"/>
      <c r="AO13" s="141"/>
      <c r="AP13" s="141"/>
      <c r="AQ13" s="143"/>
      <c r="AR13" s="143"/>
      <c r="AS13" s="143"/>
      <c r="AT13" s="143"/>
      <c r="AU13" s="143"/>
      <c r="AV13" s="143"/>
      <c r="AW13" s="80"/>
      <c r="AX13" s="80"/>
      <c r="AY13" s="80"/>
      <c r="AZ13" s="80"/>
      <c r="BA13" s="80"/>
      <c r="BB13" s="80"/>
      <c r="BC13" s="80"/>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row>
    <row r="14" spans="1:90" ht="6.95" customHeight="1" x14ac:dyDescent="0.15">
      <c r="C14" s="80"/>
      <c r="D14" s="80"/>
      <c r="E14" s="80"/>
      <c r="F14" s="80"/>
      <c r="G14" s="80"/>
      <c r="H14" s="80"/>
      <c r="I14" s="80"/>
      <c r="J14" s="80"/>
      <c r="K14" s="80"/>
      <c r="L14" s="80"/>
      <c r="M14" s="133"/>
      <c r="N14" s="133"/>
      <c r="O14" s="133"/>
      <c r="P14" s="133"/>
      <c r="Q14" s="133"/>
      <c r="R14" s="133"/>
      <c r="S14" s="133"/>
      <c r="T14" s="133"/>
      <c r="U14" s="133"/>
      <c r="V14" s="133"/>
      <c r="W14" s="133"/>
      <c r="X14" s="133"/>
      <c r="Y14" s="138" t="s">
        <v>77</v>
      </c>
      <c r="Z14" s="139"/>
      <c r="AA14" s="139"/>
      <c r="AB14" s="139"/>
      <c r="AC14" s="140"/>
      <c r="AD14" s="141"/>
      <c r="AE14" s="141"/>
      <c r="AF14" s="141"/>
      <c r="AG14" s="141"/>
      <c r="AH14" s="141"/>
      <c r="AI14" s="141"/>
      <c r="AJ14" s="141"/>
      <c r="AK14" s="141"/>
      <c r="AL14" s="141"/>
      <c r="AM14" s="141"/>
      <c r="AN14" s="141"/>
      <c r="AO14" s="141"/>
      <c r="AP14" s="141"/>
      <c r="AQ14" s="147" t="str">
        <f>支店名称</f>
        <v>支店</v>
      </c>
      <c r="AR14" s="147"/>
      <c r="AS14" s="147"/>
      <c r="AT14" s="149" t="s">
        <v>43</v>
      </c>
      <c r="AU14" s="150"/>
      <c r="AV14" s="150"/>
      <c r="AW14" s="80"/>
      <c r="AX14" s="80"/>
      <c r="AY14" s="80"/>
      <c r="AZ14" s="80"/>
      <c r="BA14" s="80"/>
      <c r="BB14" s="80"/>
      <c r="BC14" s="80"/>
    </row>
    <row r="15" spans="1:90" ht="6.95" customHeight="1" thickBot="1" x14ac:dyDescent="0.2">
      <c r="C15" s="80"/>
      <c r="D15" s="80"/>
      <c r="E15" s="80"/>
      <c r="F15" s="80"/>
      <c r="G15" s="80"/>
      <c r="H15" s="80"/>
      <c r="I15" s="80"/>
      <c r="J15" s="80"/>
      <c r="K15" s="80"/>
      <c r="L15" s="80"/>
      <c r="M15" s="134"/>
      <c r="N15" s="134"/>
      <c r="O15" s="134"/>
      <c r="P15" s="134"/>
      <c r="Q15" s="134"/>
      <c r="R15" s="134"/>
      <c r="S15" s="134"/>
      <c r="T15" s="134"/>
      <c r="U15" s="134"/>
      <c r="V15" s="134"/>
      <c r="W15" s="134"/>
      <c r="X15" s="134"/>
      <c r="Y15" s="144"/>
      <c r="Z15" s="145"/>
      <c r="AA15" s="145"/>
      <c r="AB15" s="145"/>
      <c r="AC15" s="146"/>
      <c r="AD15" s="134"/>
      <c r="AE15" s="134"/>
      <c r="AF15" s="134"/>
      <c r="AG15" s="134"/>
      <c r="AH15" s="134"/>
      <c r="AI15" s="134"/>
      <c r="AJ15" s="134"/>
      <c r="AK15" s="134"/>
      <c r="AL15" s="134"/>
      <c r="AM15" s="134"/>
      <c r="AN15" s="134"/>
      <c r="AO15" s="134"/>
      <c r="AP15" s="134"/>
      <c r="AQ15" s="148"/>
      <c r="AR15" s="148"/>
      <c r="AS15" s="148"/>
      <c r="AT15" s="151"/>
      <c r="AU15" s="151"/>
      <c r="AV15" s="151"/>
      <c r="AW15" s="80"/>
      <c r="AX15" s="80"/>
      <c r="AY15" s="80"/>
      <c r="AZ15" s="80"/>
      <c r="BA15" s="80"/>
      <c r="BB15" s="80"/>
      <c r="BC15" s="80"/>
    </row>
    <row r="16" spans="1:90" ht="6.95" customHeight="1" x14ac:dyDescent="0.15">
      <c r="C16" s="80"/>
      <c r="D16" s="80"/>
      <c r="E16" s="80"/>
      <c r="F16" s="80"/>
      <c r="G16" s="80"/>
      <c r="H16" s="80"/>
      <c r="I16" s="80"/>
      <c r="J16" s="80"/>
      <c r="K16" s="80"/>
      <c r="L16" s="80"/>
      <c r="M16" s="51"/>
      <c r="N16" s="51"/>
      <c r="O16" s="51"/>
      <c r="P16" s="51"/>
      <c r="Q16" s="51"/>
      <c r="R16" s="51"/>
      <c r="S16" s="51"/>
      <c r="T16" s="51"/>
      <c r="U16" s="51"/>
      <c r="V16" s="51"/>
      <c r="W16" s="51"/>
      <c r="X16" s="51"/>
      <c r="Y16" s="60"/>
      <c r="Z16" s="60"/>
      <c r="AA16" s="60"/>
      <c r="AB16" s="60"/>
      <c r="AC16" s="60"/>
      <c r="AD16" s="51"/>
      <c r="AE16" s="51"/>
      <c r="AF16" s="51"/>
      <c r="AG16" s="51"/>
      <c r="AH16" s="51"/>
      <c r="AI16" s="51"/>
      <c r="AJ16" s="51"/>
      <c r="AK16" s="51"/>
      <c r="AL16" s="51"/>
      <c r="AM16" s="51"/>
      <c r="AN16" s="52"/>
      <c r="AO16" s="52"/>
      <c r="AP16" s="52"/>
      <c r="AQ16" s="52"/>
      <c r="AR16" s="80"/>
      <c r="AS16" s="80"/>
      <c r="AT16" s="80"/>
      <c r="AU16" s="80"/>
      <c r="AV16" s="80"/>
      <c r="AW16" s="80"/>
      <c r="AX16" s="80"/>
      <c r="AY16" s="80"/>
      <c r="AZ16" s="80"/>
      <c r="BA16" s="80"/>
      <c r="BB16" s="80"/>
      <c r="BC16" s="80"/>
    </row>
    <row r="17" spans="3:79" ht="6.95" customHeight="1" x14ac:dyDescent="0.15">
      <c r="C17" s="80"/>
      <c r="D17" s="80"/>
      <c r="E17" s="80"/>
      <c r="F17" s="80"/>
      <c r="G17" s="80"/>
      <c r="H17" s="80"/>
      <c r="I17" s="80"/>
      <c r="J17" s="80"/>
      <c r="K17" s="80"/>
      <c r="L17" s="80"/>
      <c r="M17" s="80"/>
      <c r="N17" s="80"/>
      <c r="O17" s="80"/>
      <c r="P17" s="80"/>
      <c r="Q17" s="80"/>
      <c r="R17" s="80"/>
      <c r="S17" s="80"/>
      <c r="T17" s="80"/>
      <c r="U17" s="80"/>
      <c r="V17" s="80"/>
      <c r="W17" s="80"/>
      <c r="X17" s="80"/>
      <c r="Y17" s="80"/>
      <c r="Z17" s="80"/>
      <c r="AA17" s="80"/>
      <c r="AB17" s="80"/>
      <c r="AC17" s="80"/>
      <c r="AD17" s="80"/>
      <c r="AE17" s="80"/>
      <c r="AF17" s="80"/>
      <c r="AG17" s="80"/>
      <c r="AH17" s="80"/>
      <c r="AI17" s="80"/>
      <c r="AJ17" s="80"/>
      <c r="AK17" s="80"/>
      <c r="AL17" s="80"/>
      <c r="AM17" s="80"/>
      <c r="AN17" s="80"/>
      <c r="AO17" s="80"/>
      <c r="AP17" s="80"/>
      <c r="AQ17" s="80"/>
      <c r="AR17" s="80"/>
      <c r="AS17" s="80"/>
      <c r="AT17" s="80"/>
      <c r="AU17" s="80"/>
      <c r="AV17" s="80"/>
      <c r="AW17" s="80"/>
      <c r="AX17" s="80"/>
      <c r="AY17" s="80"/>
      <c r="AZ17" s="80"/>
      <c r="BA17" s="80"/>
      <c r="BB17" s="80"/>
      <c r="BC17" s="80"/>
    </row>
    <row r="18" spans="3:79" ht="6.95" customHeight="1" x14ac:dyDescent="0.15">
      <c r="C18" s="80"/>
      <c r="D18" s="80"/>
      <c r="E18" s="80"/>
      <c r="F18" s="80"/>
      <c r="G18" s="80"/>
      <c r="H18" s="80"/>
      <c r="I18" s="80"/>
      <c r="J18" s="80"/>
      <c r="K18" s="80"/>
      <c r="L18" s="80"/>
      <c r="M18" s="165" t="s">
        <v>36</v>
      </c>
      <c r="N18" s="166"/>
      <c r="O18" s="166"/>
      <c r="P18" s="166"/>
      <c r="Q18" s="166"/>
      <c r="R18" s="166"/>
      <c r="S18" s="166"/>
      <c r="T18" s="166"/>
      <c r="U18" s="166"/>
      <c r="V18" s="166"/>
      <c r="W18" s="166"/>
      <c r="X18" s="166"/>
      <c r="Y18" s="166"/>
      <c r="Z18" s="166"/>
      <c r="AA18" s="166"/>
      <c r="AB18" s="167"/>
      <c r="AC18" s="182" t="s">
        <v>61</v>
      </c>
      <c r="AD18" s="166"/>
      <c r="AE18" s="166"/>
      <c r="AF18" s="166"/>
      <c r="AG18" s="166"/>
      <c r="AH18" s="166"/>
      <c r="AI18" s="166"/>
      <c r="AJ18" s="166"/>
      <c r="AK18" s="166"/>
      <c r="AL18" s="166"/>
      <c r="AM18" s="166"/>
      <c r="AN18" s="166"/>
      <c r="AO18" s="166"/>
      <c r="AP18" s="166"/>
      <c r="AQ18" s="166"/>
      <c r="AR18" s="166"/>
      <c r="AS18" s="166"/>
      <c r="AT18" s="166"/>
      <c r="AU18" s="166"/>
      <c r="AV18" s="167"/>
      <c r="AW18" s="80"/>
      <c r="AX18" s="80"/>
      <c r="AY18" s="80"/>
      <c r="AZ18" s="80"/>
      <c r="BA18" s="80"/>
      <c r="BB18" s="80"/>
      <c r="BC18" s="80"/>
    </row>
    <row r="19" spans="3:79" ht="6.95" customHeight="1" x14ac:dyDescent="0.15">
      <c r="C19" s="80"/>
      <c r="D19" s="80"/>
      <c r="E19" s="80"/>
      <c r="F19" s="80"/>
      <c r="G19" s="80"/>
      <c r="H19" s="80"/>
      <c r="I19" s="80"/>
      <c r="J19" s="80"/>
      <c r="K19" s="80"/>
      <c r="L19" s="80"/>
      <c r="M19" s="152"/>
      <c r="N19" s="168"/>
      <c r="O19" s="168"/>
      <c r="P19" s="168"/>
      <c r="Q19" s="168"/>
      <c r="R19" s="168"/>
      <c r="S19" s="168"/>
      <c r="T19" s="168"/>
      <c r="U19" s="168"/>
      <c r="V19" s="168"/>
      <c r="W19" s="168"/>
      <c r="X19" s="168"/>
      <c r="Y19" s="168"/>
      <c r="Z19" s="168"/>
      <c r="AA19" s="168"/>
      <c r="AB19" s="169"/>
      <c r="AC19" s="152"/>
      <c r="AD19" s="168"/>
      <c r="AE19" s="168"/>
      <c r="AF19" s="168"/>
      <c r="AG19" s="168"/>
      <c r="AH19" s="168"/>
      <c r="AI19" s="168"/>
      <c r="AJ19" s="168"/>
      <c r="AK19" s="168"/>
      <c r="AL19" s="168"/>
      <c r="AM19" s="168"/>
      <c r="AN19" s="168"/>
      <c r="AO19" s="168"/>
      <c r="AP19" s="168"/>
      <c r="AQ19" s="168"/>
      <c r="AR19" s="168"/>
      <c r="AS19" s="168"/>
      <c r="AT19" s="168"/>
      <c r="AU19" s="168"/>
      <c r="AV19" s="169"/>
      <c r="AW19" s="80"/>
      <c r="AX19" s="80"/>
      <c r="AY19" s="80"/>
      <c r="AZ19" s="80"/>
      <c r="BA19" s="80"/>
      <c r="BB19" s="80"/>
      <c r="BC19" s="80"/>
      <c r="BD19" s="566">
        <v>1</v>
      </c>
      <c r="BE19" s="566"/>
      <c r="BF19" s="566"/>
      <c r="BG19" s="566"/>
      <c r="BJ19" s="566">
        <v>1</v>
      </c>
      <c r="BK19" s="566"/>
      <c r="BL19" s="566"/>
      <c r="BM19" s="566"/>
      <c r="BN19" s="566"/>
      <c r="BQ19" s="566">
        <v>1</v>
      </c>
      <c r="BR19" s="566"/>
      <c r="BS19" s="566"/>
      <c r="BT19" s="566"/>
      <c r="BU19" s="566"/>
    </row>
    <row r="20" spans="3:79" ht="6.95" customHeight="1" x14ac:dyDescent="0.15">
      <c r="C20" s="80"/>
      <c r="D20" s="80"/>
      <c r="E20" s="80"/>
      <c r="F20" s="80"/>
      <c r="G20" s="80"/>
      <c r="H20" s="80"/>
      <c r="I20" s="80"/>
      <c r="J20" s="80"/>
      <c r="K20" s="80"/>
      <c r="L20" s="80"/>
      <c r="M20" s="152"/>
      <c r="N20" s="168"/>
      <c r="O20" s="168"/>
      <c r="P20" s="168"/>
      <c r="Q20" s="168"/>
      <c r="R20" s="168"/>
      <c r="S20" s="168"/>
      <c r="T20" s="168"/>
      <c r="U20" s="168"/>
      <c r="V20" s="168"/>
      <c r="W20" s="168"/>
      <c r="X20" s="168"/>
      <c r="Y20" s="168"/>
      <c r="Z20" s="168"/>
      <c r="AA20" s="168"/>
      <c r="AB20" s="169"/>
      <c r="AC20" s="152"/>
      <c r="AD20" s="168"/>
      <c r="AE20" s="168"/>
      <c r="AF20" s="168"/>
      <c r="AG20" s="168"/>
      <c r="AH20" s="168"/>
      <c r="AI20" s="168"/>
      <c r="AJ20" s="168"/>
      <c r="AK20" s="168"/>
      <c r="AL20" s="168"/>
      <c r="AM20" s="168"/>
      <c r="AN20" s="168"/>
      <c r="AO20" s="168"/>
      <c r="AP20" s="168"/>
      <c r="AQ20" s="168"/>
      <c r="AR20" s="168"/>
      <c r="AS20" s="168"/>
      <c r="AT20" s="168"/>
      <c r="AU20" s="168"/>
      <c r="AV20" s="169"/>
      <c r="AW20" s="80"/>
      <c r="AX20" s="80"/>
      <c r="AY20" s="80"/>
      <c r="AZ20" s="80"/>
      <c r="BA20" s="130" t="s">
        <v>57</v>
      </c>
      <c r="BB20" s="131"/>
      <c r="BC20" s="131"/>
      <c r="BD20" s="566"/>
      <c r="BE20" s="566"/>
      <c r="BF20" s="566"/>
      <c r="BG20" s="566"/>
      <c r="BH20" s="130" t="s">
        <v>10</v>
      </c>
      <c r="BI20" s="130"/>
      <c r="BJ20" s="566"/>
      <c r="BK20" s="566"/>
      <c r="BL20" s="566"/>
      <c r="BM20" s="566"/>
      <c r="BN20" s="566"/>
      <c r="BO20" s="130" t="s">
        <v>11</v>
      </c>
      <c r="BP20" s="130"/>
      <c r="BQ20" s="566"/>
      <c r="BR20" s="566"/>
      <c r="BS20" s="566"/>
      <c r="BT20" s="566"/>
      <c r="BU20" s="566"/>
      <c r="BV20" s="130" t="s">
        <v>12</v>
      </c>
      <c r="BW20" s="130"/>
    </row>
    <row r="21" spans="3:79" ht="6.95" customHeight="1" x14ac:dyDescent="0.15">
      <c r="C21" s="80"/>
      <c r="D21" s="80"/>
      <c r="E21" s="80"/>
      <c r="F21" s="80"/>
      <c r="G21" s="80"/>
      <c r="H21" s="80"/>
      <c r="I21" s="80"/>
      <c r="J21" s="80"/>
      <c r="K21" s="80"/>
      <c r="L21" s="80"/>
      <c r="M21" s="170"/>
      <c r="N21" s="171"/>
      <c r="O21" s="171"/>
      <c r="P21" s="171"/>
      <c r="Q21" s="171"/>
      <c r="R21" s="171"/>
      <c r="S21" s="171"/>
      <c r="T21" s="171"/>
      <c r="U21" s="171"/>
      <c r="V21" s="171"/>
      <c r="W21" s="171"/>
      <c r="X21" s="171"/>
      <c r="Y21" s="171"/>
      <c r="Z21" s="171"/>
      <c r="AA21" s="171"/>
      <c r="AB21" s="172"/>
      <c r="AC21" s="170"/>
      <c r="AD21" s="171"/>
      <c r="AE21" s="171"/>
      <c r="AF21" s="171"/>
      <c r="AG21" s="171"/>
      <c r="AH21" s="171"/>
      <c r="AI21" s="171"/>
      <c r="AJ21" s="171"/>
      <c r="AK21" s="171"/>
      <c r="AL21" s="171"/>
      <c r="AM21" s="171"/>
      <c r="AN21" s="171"/>
      <c r="AO21" s="171"/>
      <c r="AP21" s="171"/>
      <c r="AQ21" s="171"/>
      <c r="AR21" s="171"/>
      <c r="AS21" s="171"/>
      <c r="AT21" s="171"/>
      <c r="AU21" s="171"/>
      <c r="AV21" s="172"/>
      <c r="AW21" s="80"/>
      <c r="AX21" s="80"/>
      <c r="AY21" s="80"/>
      <c r="AZ21" s="80"/>
      <c r="BA21" s="131"/>
      <c r="BB21" s="131"/>
      <c r="BC21" s="131"/>
      <c r="BD21" s="567"/>
      <c r="BE21" s="567"/>
      <c r="BF21" s="567"/>
      <c r="BG21" s="567"/>
      <c r="BH21" s="130"/>
      <c r="BI21" s="130"/>
      <c r="BJ21" s="567"/>
      <c r="BK21" s="567"/>
      <c r="BL21" s="567"/>
      <c r="BM21" s="567"/>
      <c r="BN21" s="567"/>
      <c r="BO21" s="130"/>
      <c r="BP21" s="130"/>
      <c r="BQ21" s="567"/>
      <c r="BR21" s="567"/>
      <c r="BS21" s="567"/>
      <c r="BT21" s="567"/>
      <c r="BU21" s="567"/>
      <c r="BV21" s="130"/>
      <c r="BW21" s="130"/>
    </row>
    <row r="22" spans="3:79" ht="6.95" customHeight="1" x14ac:dyDescent="0.15">
      <c r="C22" s="80"/>
      <c r="D22" s="80"/>
      <c r="E22" s="80"/>
      <c r="F22" s="80"/>
      <c r="G22" s="80"/>
      <c r="H22" s="80"/>
      <c r="I22" s="80"/>
      <c r="J22" s="80"/>
      <c r="K22" s="80"/>
      <c r="L22" s="80"/>
      <c r="M22" s="165" t="s">
        <v>37</v>
      </c>
      <c r="N22" s="166"/>
      <c r="O22" s="166"/>
      <c r="P22" s="166"/>
      <c r="Q22" s="166"/>
      <c r="R22" s="166"/>
      <c r="S22" s="166"/>
      <c r="T22" s="166"/>
      <c r="U22" s="166"/>
      <c r="V22" s="166"/>
      <c r="W22" s="166"/>
      <c r="X22" s="166"/>
      <c r="Y22" s="166"/>
      <c r="Z22" s="166"/>
      <c r="AA22" s="166"/>
      <c r="AB22" s="167"/>
      <c r="AC22" s="173" t="str">
        <f>組合名</f>
        <v>労働保険事務組合
名古屋商工会議所</v>
      </c>
      <c r="AD22" s="174"/>
      <c r="AE22" s="174"/>
      <c r="AF22" s="174"/>
      <c r="AG22" s="174"/>
      <c r="AH22" s="174"/>
      <c r="AI22" s="174"/>
      <c r="AJ22" s="174"/>
      <c r="AK22" s="174"/>
      <c r="AL22" s="174"/>
      <c r="AM22" s="174"/>
      <c r="AN22" s="174"/>
      <c r="AO22" s="174"/>
      <c r="AP22" s="174"/>
      <c r="AQ22" s="174"/>
      <c r="AR22" s="174"/>
      <c r="AS22" s="174"/>
      <c r="AT22" s="174"/>
      <c r="AU22" s="174"/>
      <c r="AV22" s="175"/>
      <c r="AW22" s="182" t="s">
        <v>38</v>
      </c>
      <c r="AX22" s="166"/>
      <c r="AY22" s="166"/>
      <c r="AZ22" s="166"/>
      <c r="BA22" s="166"/>
      <c r="BB22" s="166"/>
      <c r="BC22" s="166"/>
      <c r="BD22" s="167"/>
      <c r="BE22" s="183" t="s">
        <v>9</v>
      </c>
      <c r="BF22" s="184"/>
      <c r="BG22" s="184"/>
      <c r="BH22" s="184"/>
      <c r="BI22" s="184"/>
      <c r="BJ22" s="184"/>
      <c r="BK22" s="184"/>
      <c r="BL22" s="184"/>
      <c r="BM22" s="184"/>
      <c r="BN22" s="184"/>
      <c r="BO22" s="184"/>
      <c r="BP22" s="184"/>
      <c r="BQ22" s="184"/>
      <c r="BR22" s="184"/>
      <c r="BS22" s="184"/>
      <c r="BT22" s="184"/>
      <c r="BU22" s="184"/>
      <c r="BV22" s="184"/>
      <c r="BW22" s="184"/>
      <c r="BX22" s="185"/>
    </row>
    <row r="23" spans="3:79" ht="6.95" customHeight="1" x14ac:dyDescent="0.15">
      <c r="C23" s="80"/>
      <c r="D23" s="80"/>
      <c r="E23" s="80"/>
      <c r="F23" s="80"/>
      <c r="G23" s="80"/>
      <c r="H23" s="80"/>
      <c r="I23" s="80"/>
      <c r="J23" s="80"/>
      <c r="K23" s="80"/>
      <c r="L23" s="80"/>
      <c r="M23" s="152"/>
      <c r="N23" s="168"/>
      <c r="O23" s="168"/>
      <c r="P23" s="168"/>
      <c r="Q23" s="168"/>
      <c r="R23" s="168"/>
      <c r="S23" s="168"/>
      <c r="T23" s="168"/>
      <c r="U23" s="168"/>
      <c r="V23" s="168"/>
      <c r="W23" s="168"/>
      <c r="X23" s="168"/>
      <c r="Y23" s="168"/>
      <c r="Z23" s="168"/>
      <c r="AA23" s="168"/>
      <c r="AB23" s="169"/>
      <c r="AC23" s="176"/>
      <c r="AD23" s="177"/>
      <c r="AE23" s="177"/>
      <c r="AF23" s="177"/>
      <c r="AG23" s="177"/>
      <c r="AH23" s="177"/>
      <c r="AI23" s="177"/>
      <c r="AJ23" s="177"/>
      <c r="AK23" s="177"/>
      <c r="AL23" s="177"/>
      <c r="AM23" s="177"/>
      <c r="AN23" s="177"/>
      <c r="AO23" s="177"/>
      <c r="AP23" s="177"/>
      <c r="AQ23" s="177"/>
      <c r="AR23" s="177"/>
      <c r="AS23" s="177"/>
      <c r="AT23" s="177"/>
      <c r="AU23" s="177"/>
      <c r="AV23" s="178"/>
      <c r="AW23" s="152"/>
      <c r="AX23" s="168"/>
      <c r="AY23" s="168"/>
      <c r="AZ23" s="168"/>
      <c r="BA23" s="168"/>
      <c r="BB23" s="168"/>
      <c r="BC23" s="168"/>
      <c r="BD23" s="169"/>
      <c r="BE23" s="186"/>
      <c r="BF23" s="187"/>
      <c r="BG23" s="187"/>
      <c r="BH23" s="187"/>
      <c r="BI23" s="187"/>
      <c r="BJ23" s="187"/>
      <c r="BK23" s="187"/>
      <c r="BL23" s="187"/>
      <c r="BM23" s="187"/>
      <c r="BN23" s="187"/>
      <c r="BO23" s="187"/>
      <c r="BP23" s="187"/>
      <c r="BQ23" s="187"/>
      <c r="BR23" s="187"/>
      <c r="BS23" s="187"/>
      <c r="BT23" s="187"/>
      <c r="BU23" s="187"/>
      <c r="BV23" s="187"/>
      <c r="BW23" s="187"/>
      <c r="BX23" s="188"/>
      <c r="BY23" s="80"/>
      <c r="BZ23" s="7"/>
      <c r="CA23" s="15"/>
    </row>
    <row r="24" spans="3:79" ht="6.95" customHeight="1" x14ac:dyDescent="0.15">
      <c r="C24" s="80"/>
      <c r="D24" s="80"/>
      <c r="E24" s="80"/>
      <c r="F24" s="80"/>
      <c r="G24" s="80"/>
      <c r="H24" s="80"/>
      <c r="I24" s="80"/>
      <c r="J24" s="80"/>
      <c r="K24" s="80"/>
      <c r="L24" s="80"/>
      <c r="M24" s="152"/>
      <c r="N24" s="168"/>
      <c r="O24" s="168"/>
      <c r="P24" s="168"/>
      <c r="Q24" s="168"/>
      <c r="R24" s="168"/>
      <c r="S24" s="168"/>
      <c r="T24" s="168"/>
      <c r="U24" s="168"/>
      <c r="V24" s="168"/>
      <c r="W24" s="168"/>
      <c r="X24" s="168"/>
      <c r="Y24" s="168"/>
      <c r="Z24" s="168"/>
      <c r="AA24" s="168"/>
      <c r="AB24" s="169"/>
      <c r="AC24" s="176"/>
      <c r="AD24" s="177"/>
      <c r="AE24" s="177"/>
      <c r="AF24" s="177"/>
      <c r="AG24" s="177"/>
      <c r="AH24" s="177"/>
      <c r="AI24" s="177"/>
      <c r="AJ24" s="177"/>
      <c r="AK24" s="177"/>
      <c r="AL24" s="177"/>
      <c r="AM24" s="177"/>
      <c r="AN24" s="177"/>
      <c r="AO24" s="177"/>
      <c r="AP24" s="177"/>
      <c r="AQ24" s="177"/>
      <c r="AR24" s="177"/>
      <c r="AS24" s="177"/>
      <c r="AT24" s="177"/>
      <c r="AU24" s="177"/>
      <c r="AV24" s="178"/>
      <c r="AW24" s="152"/>
      <c r="AX24" s="168"/>
      <c r="AY24" s="168"/>
      <c r="AZ24" s="168"/>
      <c r="BA24" s="168"/>
      <c r="BB24" s="168"/>
      <c r="BC24" s="168"/>
      <c r="BD24" s="169"/>
      <c r="BE24" s="186"/>
      <c r="BF24" s="187"/>
      <c r="BG24" s="187"/>
      <c r="BH24" s="187"/>
      <c r="BI24" s="187"/>
      <c r="BJ24" s="187"/>
      <c r="BK24" s="187"/>
      <c r="BL24" s="187"/>
      <c r="BM24" s="187"/>
      <c r="BN24" s="187"/>
      <c r="BO24" s="187"/>
      <c r="BP24" s="187"/>
      <c r="BQ24" s="187"/>
      <c r="BR24" s="187"/>
      <c r="BS24" s="187"/>
      <c r="BT24" s="187"/>
      <c r="BU24" s="187"/>
      <c r="BV24" s="187"/>
      <c r="BW24" s="187"/>
      <c r="BX24" s="188"/>
      <c r="BY24" s="80"/>
      <c r="BZ24" s="7"/>
      <c r="CA24" s="15"/>
    </row>
    <row r="25" spans="3:79" ht="6.95" customHeight="1" x14ac:dyDescent="0.15">
      <c r="C25" s="80"/>
      <c r="D25" s="80"/>
      <c r="E25" s="80"/>
      <c r="F25" s="80"/>
      <c r="G25" s="80"/>
      <c r="H25" s="80"/>
      <c r="I25" s="80"/>
      <c r="J25" s="80"/>
      <c r="K25" s="80"/>
      <c r="L25" s="80"/>
      <c r="M25" s="170"/>
      <c r="N25" s="171"/>
      <c r="O25" s="171"/>
      <c r="P25" s="171"/>
      <c r="Q25" s="171"/>
      <c r="R25" s="171"/>
      <c r="S25" s="171"/>
      <c r="T25" s="171"/>
      <c r="U25" s="171"/>
      <c r="V25" s="171"/>
      <c r="W25" s="171"/>
      <c r="X25" s="171"/>
      <c r="Y25" s="171"/>
      <c r="Z25" s="171"/>
      <c r="AA25" s="171"/>
      <c r="AB25" s="172"/>
      <c r="AC25" s="179"/>
      <c r="AD25" s="180"/>
      <c r="AE25" s="180"/>
      <c r="AF25" s="180"/>
      <c r="AG25" s="180"/>
      <c r="AH25" s="180"/>
      <c r="AI25" s="180"/>
      <c r="AJ25" s="180"/>
      <c r="AK25" s="180"/>
      <c r="AL25" s="180"/>
      <c r="AM25" s="180"/>
      <c r="AN25" s="180"/>
      <c r="AO25" s="180"/>
      <c r="AP25" s="180"/>
      <c r="AQ25" s="180"/>
      <c r="AR25" s="180"/>
      <c r="AS25" s="180"/>
      <c r="AT25" s="180"/>
      <c r="AU25" s="180"/>
      <c r="AV25" s="181"/>
      <c r="AW25" s="170"/>
      <c r="AX25" s="171"/>
      <c r="AY25" s="171"/>
      <c r="AZ25" s="171"/>
      <c r="BA25" s="171"/>
      <c r="BB25" s="171"/>
      <c r="BC25" s="171"/>
      <c r="BD25" s="172"/>
      <c r="BE25" s="189"/>
      <c r="BF25" s="190"/>
      <c r="BG25" s="190"/>
      <c r="BH25" s="190"/>
      <c r="BI25" s="190"/>
      <c r="BJ25" s="190"/>
      <c r="BK25" s="190"/>
      <c r="BL25" s="190"/>
      <c r="BM25" s="190"/>
      <c r="BN25" s="190"/>
      <c r="BO25" s="190"/>
      <c r="BP25" s="190"/>
      <c r="BQ25" s="190"/>
      <c r="BR25" s="190"/>
      <c r="BS25" s="190"/>
      <c r="BT25" s="190"/>
      <c r="BU25" s="190"/>
      <c r="BV25" s="190"/>
      <c r="BW25" s="190"/>
      <c r="BX25" s="191"/>
      <c r="BY25" s="80"/>
      <c r="BZ25" s="7"/>
      <c r="CA25" s="15"/>
    </row>
    <row r="26" spans="3:79" ht="6.95" customHeight="1" x14ac:dyDescent="0.15">
      <c r="C26" s="80"/>
      <c r="D26" s="80"/>
      <c r="E26" s="80"/>
      <c r="F26" s="80"/>
      <c r="G26" s="80"/>
      <c r="H26" s="80"/>
      <c r="I26" s="80"/>
      <c r="J26" s="80"/>
      <c r="K26" s="80"/>
      <c r="L26" s="80"/>
      <c r="M26" s="165" t="s">
        <v>0</v>
      </c>
      <c r="N26" s="192"/>
      <c r="O26" s="192"/>
      <c r="P26" s="192"/>
      <c r="Q26" s="192"/>
      <c r="R26" s="192"/>
      <c r="S26" s="192"/>
      <c r="T26" s="192"/>
      <c r="U26" s="192"/>
      <c r="V26" s="192"/>
      <c r="W26" s="193"/>
      <c r="X26" s="165" t="s">
        <v>6</v>
      </c>
      <c r="Y26" s="192"/>
      <c r="Z26" s="192"/>
      <c r="AA26" s="192"/>
      <c r="AB26" s="193"/>
      <c r="AC26" s="194" t="s">
        <v>65</v>
      </c>
      <c r="AD26" s="195"/>
      <c r="AE26" s="195"/>
      <c r="AF26" s="195"/>
      <c r="AG26" s="195"/>
      <c r="AH26" s="195"/>
      <c r="AI26" s="195"/>
      <c r="AJ26" s="195"/>
      <c r="AK26" s="195"/>
      <c r="AL26" s="195"/>
      <c r="AM26" s="195"/>
      <c r="AN26" s="195"/>
      <c r="AO26" s="195"/>
      <c r="AP26" s="195"/>
      <c r="AQ26" s="195"/>
      <c r="AR26" s="195"/>
      <c r="AS26" s="195"/>
      <c r="AT26" s="195"/>
      <c r="AU26" s="195"/>
      <c r="AV26" s="195"/>
      <c r="AW26" s="195"/>
      <c r="AX26" s="195"/>
      <c r="AY26" s="195"/>
      <c r="AZ26" s="195"/>
      <c r="BA26" s="195"/>
      <c r="BB26" s="195"/>
      <c r="BC26" s="195"/>
      <c r="BD26" s="195"/>
      <c r="BE26" s="195"/>
      <c r="BF26" s="195"/>
      <c r="BG26" s="195"/>
      <c r="BH26" s="195"/>
      <c r="BI26" s="195"/>
      <c r="BJ26" s="195"/>
      <c r="BK26" s="195"/>
      <c r="BL26" s="195"/>
      <c r="BM26" s="195"/>
      <c r="BN26" s="195"/>
      <c r="BO26" s="195"/>
      <c r="BP26" s="195"/>
      <c r="BQ26" s="195"/>
      <c r="BR26" s="195"/>
      <c r="BS26" s="195"/>
      <c r="BT26" s="195"/>
      <c r="BU26" s="195"/>
      <c r="BV26" s="195"/>
      <c r="BW26" s="195"/>
      <c r="BX26" s="196"/>
      <c r="BY26" s="80"/>
      <c r="BZ26" s="7"/>
      <c r="CA26" s="15"/>
    </row>
    <row r="27" spans="3:79" ht="6.95" customHeight="1" x14ac:dyDescent="0.15">
      <c r="C27" s="80"/>
      <c r="D27" s="80"/>
      <c r="E27" s="80"/>
      <c r="F27" s="80"/>
      <c r="G27" s="80"/>
      <c r="H27" s="80"/>
      <c r="I27" s="80"/>
      <c r="J27" s="80"/>
      <c r="K27" s="80"/>
      <c r="L27" s="80"/>
      <c r="M27" s="155"/>
      <c r="N27" s="153"/>
      <c r="O27" s="153"/>
      <c r="P27" s="153"/>
      <c r="Q27" s="153"/>
      <c r="R27" s="153"/>
      <c r="S27" s="153"/>
      <c r="T27" s="153"/>
      <c r="U27" s="153"/>
      <c r="V27" s="153"/>
      <c r="W27" s="154"/>
      <c r="X27" s="155"/>
      <c r="Y27" s="153"/>
      <c r="Z27" s="153"/>
      <c r="AA27" s="153"/>
      <c r="AB27" s="154"/>
      <c r="AC27" s="197"/>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c r="BC27" s="198"/>
      <c r="BD27" s="198"/>
      <c r="BE27" s="198"/>
      <c r="BF27" s="198"/>
      <c r="BG27" s="198"/>
      <c r="BH27" s="198"/>
      <c r="BI27" s="198"/>
      <c r="BJ27" s="198"/>
      <c r="BK27" s="198"/>
      <c r="BL27" s="198"/>
      <c r="BM27" s="198"/>
      <c r="BN27" s="198"/>
      <c r="BO27" s="198"/>
      <c r="BP27" s="198"/>
      <c r="BQ27" s="198"/>
      <c r="BR27" s="198"/>
      <c r="BS27" s="198"/>
      <c r="BT27" s="198"/>
      <c r="BU27" s="198"/>
      <c r="BV27" s="198"/>
      <c r="BW27" s="198"/>
      <c r="BX27" s="199"/>
      <c r="BY27" s="80"/>
      <c r="BZ27" s="7"/>
      <c r="CA27" s="15"/>
    </row>
    <row r="28" spans="3:79" ht="6.95" customHeight="1" x14ac:dyDescent="0.15">
      <c r="C28" s="80"/>
      <c r="D28" s="80"/>
      <c r="E28" s="80"/>
      <c r="F28" s="80"/>
      <c r="G28" s="80"/>
      <c r="H28" s="80"/>
      <c r="I28" s="80"/>
      <c r="J28" s="80"/>
      <c r="K28" s="80"/>
      <c r="L28" s="80"/>
      <c r="M28" s="155"/>
      <c r="N28" s="153"/>
      <c r="O28" s="153"/>
      <c r="P28" s="153"/>
      <c r="Q28" s="153"/>
      <c r="R28" s="153"/>
      <c r="S28" s="153"/>
      <c r="T28" s="153"/>
      <c r="U28" s="153"/>
      <c r="V28" s="153"/>
      <c r="W28" s="154"/>
      <c r="X28" s="155"/>
      <c r="Y28" s="153"/>
      <c r="Z28" s="153"/>
      <c r="AA28" s="153"/>
      <c r="AB28" s="154"/>
      <c r="AC28" s="197"/>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c r="BC28" s="198"/>
      <c r="BD28" s="198"/>
      <c r="BE28" s="198"/>
      <c r="BF28" s="198"/>
      <c r="BG28" s="198"/>
      <c r="BH28" s="198"/>
      <c r="BI28" s="198"/>
      <c r="BJ28" s="198"/>
      <c r="BK28" s="198"/>
      <c r="BL28" s="198"/>
      <c r="BM28" s="198"/>
      <c r="BN28" s="198"/>
      <c r="BO28" s="198"/>
      <c r="BP28" s="198"/>
      <c r="BQ28" s="198"/>
      <c r="BR28" s="198"/>
      <c r="BS28" s="198"/>
      <c r="BT28" s="198"/>
      <c r="BU28" s="198"/>
      <c r="BV28" s="198"/>
      <c r="BW28" s="198"/>
      <c r="BX28" s="199"/>
      <c r="BY28" s="80"/>
      <c r="BZ28" s="7"/>
      <c r="CA28" s="15"/>
    </row>
    <row r="29" spans="3:79" ht="6.95" customHeight="1" x14ac:dyDescent="0.15">
      <c r="C29" s="80"/>
      <c r="D29" s="80"/>
      <c r="E29" s="80"/>
      <c r="F29" s="80"/>
      <c r="G29" s="80"/>
      <c r="H29" s="80"/>
      <c r="I29" s="80"/>
      <c r="J29" s="80"/>
      <c r="K29" s="80"/>
      <c r="L29" s="80"/>
      <c r="M29" s="155"/>
      <c r="N29" s="153"/>
      <c r="O29" s="153"/>
      <c r="P29" s="153"/>
      <c r="Q29" s="153"/>
      <c r="R29" s="153"/>
      <c r="S29" s="153"/>
      <c r="T29" s="153"/>
      <c r="U29" s="153"/>
      <c r="V29" s="153"/>
      <c r="W29" s="154"/>
      <c r="X29" s="155"/>
      <c r="Y29" s="153"/>
      <c r="Z29" s="153"/>
      <c r="AA29" s="153"/>
      <c r="AB29" s="154"/>
      <c r="AC29" s="197"/>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c r="BC29" s="198"/>
      <c r="BD29" s="198"/>
      <c r="BE29" s="198"/>
      <c r="BF29" s="198"/>
      <c r="BG29" s="198"/>
      <c r="BH29" s="198"/>
      <c r="BI29" s="198"/>
      <c r="BJ29" s="198"/>
      <c r="BK29" s="198"/>
      <c r="BL29" s="198"/>
      <c r="BM29" s="198"/>
      <c r="BN29" s="198"/>
      <c r="BO29" s="198"/>
      <c r="BP29" s="198"/>
      <c r="BQ29" s="198"/>
      <c r="BR29" s="198"/>
      <c r="BS29" s="198"/>
      <c r="BT29" s="198"/>
      <c r="BU29" s="198"/>
      <c r="BV29" s="198"/>
      <c r="BW29" s="198"/>
      <c r="BX29" s="199"/>
      <c r="BY29" s="80"/>
      <c r="BZ29" s="7"/>
      <c r="CA29" s="15"/>
    </row>
    <row r="30" spans="3:79" ht="6.95" customHeight="1" x14ac:dyDescent="0.15">
      <c r="C30" s="80"/>
      <c r="D30" s="80"/>
      <c r="E30" s="80"/>
      <c r="F30" s="80"/>
      <c r="G30" s="80"/>
      <c r="H30" s="80"/>
      <c r="I30" s="80"/>
      <c r="J30" s="80"/>
      <c r="K30" s="80"/>
      <c r="L30" s="80"/>
      <c r="M30" s="155"/>
      <c r="N30" s="153"/>
      <c r="O30" s="153"/>
      <c r="P30" s="153"/>
      <c r="Q30" s="153"/>
      <c r="R30" s="153"/>
      <c r="S30" s="153"/>
      <c r="T30" s="153"/>
      <c r="U30" s="153"/>
      <c r="V30" s="153"/>
      <c r="W30" s="154"/>
      <c r="X30" s="155"/>
      <c r="Y30" s="153"/>
      <c r="Z30" s="153"/>
      <c r="AA30" s="153"/>
      <c r="AB30" s="154"/>
      <c r="AC30" s="197"/>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8"/>
      <c r="BG30" s="198"/>
      <c r="BH30" s="198"/>
      <c r="BI30" s="198"/>
      <c r="BJ30" s="198"/>
      <c r="BK30" s="198"/>
      <c r="BL30" s="198"/>
      <c r="BM30" s="198"/>
      <c r="BN30" s="198"/>
      <c r="BO30" s="198"/>
      <c r="BP30" s="198"/>
      <c r="BQ30" s="198"/>
      <c r="BR30" s="198"/>
      <c r="BS30" s="198"/>
      <c r="BT30" s="198"/>
      <c r="BU30" s="198"/>
      <c r="BV30" s="198"/>
      <c r="BW30" s="198"/>
      <c r="BX30" s="199"/>
      <c r="BY30" s="80"/>
      <c r="BZ30" s="7"/>
      <c r="CA30" s="15"/>
    </row>
    <row r="31" spans="3:79" ht="6.95" customHeight="1" x14ac:dyDescent="0.15">
      <c r="C31" s="80"/>
      <c r="D31" s="80"/>
      <c r="E31" s="80"/>
      <c r="F31" s="80"/>
      <c r="G31" s="80"/>
      <c r="H31" s="80"/>
      <c r="I31" s="80"/>
      <c r="J31" s="80"/>
      <c r="K31" s="80"/>
      <c r="L31" s="80"/>
      <c r="M31" s="155"/>
      <c r="N31" s="153"/>
      <c r="O31" s="153"/>
      <c r="P31" s="153"/>
      <c r="Q31" s="153"/>
      <c r="R31" s="153"/>
      <c r="S31" s="153"/>
      <c r="T31" s="153"/>
      <c r="U31" s="153"/>
      <c r="V31" s="153"/>
      <c r="W31" s="154"/>
      <c r="X31" s="155"/>
      <c r="Y31" s="153"/>
      <c r="Z31" s="153"/>
      <c r="AA31" s="153"/>
      <c r="AB31" s="154"/>
      <c r="AC31" s="200" t="s">
        <v>3</v>
      </c>
      <c r="AD31" s="131"/>
      <c r="AE31" s="131"/>
      <c r="AF31" s="131"/>
      <c r="AG31" s="131"/>
      <c r="AH31" s="131"/>
      <c r="AI31" s="203" t="s">
        <v>66</v>
      </c>
      <c r="AJ31" s="203"/>
      <c r="AK31" s="203"/>
      <c r="AL31" s="203"/>
      <c r="AM31" s="203"/>
      <c r="AN31" s="203"/>
      <c r="AO31" s="203"/>
      <c r="AP31" s="203"/>
      <c r="AQ31" s="203"/>
      <c r="AR31" s="203"/>
      <c r="AS31" s="203"/>
      <c r="AT31" s="203"/>
      <c r="AU31" s="203"/>
      <c r="AV31" s="203"/>
      <c r="AW31" s="203"/>
      <c r="AX31" s="132" t="s">
        <v>39</v>
      </c>
      <c r="AY31" s="132"/>
      <c r="AZ31" s="132"/>
      <c r="BA31" s="132"/>
      <c r="BB31" s="206" t="s">
        <v>67</v>
      </c>
      <c r="BC31" s="206"/>
      <c r="BD31" s="206"/>
      <c r="BE31" s="206"/>
      <c r="BF31" s="206"/>
      <c r="BG31" s="206"/>
      <c r="BH31" s="206"/>
      <c r="BI31" s="206"/>
      <c r="BJ31" s="206"/>
      <c r="BK31" s="206"/>
      <c r="BL31" s="206"/>
      <c r="BM31" s="206"/>
      <c r="BN31" s="206"/>
      <c r="BO31" s="206"/>
      <c r="BP31" s="206"/>
      <c r="BQ31" s="206"/>
      <c r="BR31" s="206"/>
      <c r="BS31" s="206"/>
      <c r="BT31" s="207" t="s">
        <v>40</v>
      </c>
      <c r="BU31" s="207"/>
      <c r="BV31" s="207"/>
      <c r="BW31" s="207"/>
      <c r="BX31" s="208"/>
      <c r="BY31" s="80"/>
      <c r="BZ31" s="7"/>
      <c r="CA31" s="15"/>
    </row>
    <row r="32" spans="3:79" ht="6.95" customHeight="1" thickBot="1" x14ac:dyDescent="0.2">
      <c r="C32" s="80"/>
      <c r="D32" s="80"/>
      <c r="E32" s="80"/>
      <c r="F32" s="80"/>
      <c r="G32" s="80"/>
      <c r="H32" s="80"/>
      <c r="I32" s="80"/>
      <c r="J32" s="80"/>
      <c r="K32" s="80"/>
      <c r="L32" s="80"/>
      <c r="M32" s="155"/>
      <c r="N32" s="153"/>
      <c r="O32" s="153"/>
      <c r="P32" s="153"/>
      <c r="Q32" s="153"/>
      <c r="R32" s="153"/>
      <c r="S32" s="153"/>
      <c r="T32" s="153"/>
      <c r="U32" s="153"/>
      <c r="V32" s="153"/>
      <c r="W32" s="154"/>
      <c r="X32" s="156"/>
      <c r="Y32" s="157"/>
      <c r="Z32" s="157"/>
      <c r="AA32" s="157"/>
      <c r="AB32" s="158"/>
      <c r="AC32" s="201"/>
      <c r="AD32" s="202"/>
      <c r="AE32" s="202"/>
      <c r="AF32" s="202"/>
      <c r="AG32" s="202"/>
      <c r="AH32" s="202"/>
      <c r="AI32" s="204"/>
      <c r="AJ32" s="204"/>
      <c r="AK32" s="204"/>
      <c r="AL32" s="204"/>
      <c r="AM32" s="204"/>
      <c r="AN32" s="204"/>
      <c r="AO32" s="204"/>
      <c r="AP32" s="204"/>
      <c r="AQ32" s="204"/>
      <c r="AR32" s="204"/>
      <c r="AS32" s="204"/>
      <c r="AT32" s="204"/>
      <c r="AU32" s="204"/>
      <c r="AV32" s="204"/>
      <c r="AW32" s="204"/>
      <c r="AX32" s="205"/>
      <c r="AY32" s="205"/>
      <c r="AZ32" s="205"/>
      <c r="BA32" s="205"/>
      <c r="BB32" s="206"/>
      <c r="BC32" s="206"/>
      <c r="BD32" s="206"/>
      <c r="BE32" s="206"/>
      <c r="BF32" s="206"/>
      <c r="BG32" s="206"/>
      <c r="BH32" s="206"/>
      <c r="BI32" s="206"/>
      <c r="BJ32" s="206"/>
      <c r="BK32" s="206"/>
      <c r="BL32" s="206"/>
      <c r="BM32" s="206"/>
      <c r="BN32" s="206"/>
      <c r="BO32" s="206"/>
      <c r="BP32" s="206"/>
      <c r="BQ32" s="206"/>
      <c r="BR32" s="206"/>
      <c r="BS32" s="206"/>
      <c r="BT32" s="207"/>
      <c r="BU32" s="207"/>
      <c r="BV32" s="207"/>
      <c r="BW32" s="207"/>
      <c r="BX32" s="208"/>
      <c r="BY32" s="80"/>
      <c r="BZ32" s="7"/>
      <c r="CA32" s="15"/>
    </row>
    <row r="33" spans="3:82" ht="6.95" customHeight="1" x14ac:dyDescent="0.15">
      <c r="C33" s="80"/>
      <c r="D33" s="80"/>
      <c r="E33" s="80"/>
      <c r="F33" s="80"/>
      <c r="G33" s="80"/>
      <c r="H33" s="80"/>
      <c r="I33" s="80"/>
      <c r="J33" s="80"/>
      <c r="K33" s="80"/>
      <c r="L33" s="80"/>
      <c r="M33" s="155"/>
      <c r="N33" s="153"/>
      <c r="O33" s="153"/>
      <c r="P33" s="153"/>
      <c r="Q33" s="153"/>
      <c r="R33" s="153"/>
      <c r="S33" s="153"/>
      <c r="T33" s="153"/>
      <c r="U33" s="153"/>
      <c r="V33" s="153"/>
      <c r="W33" s="154"/>
      <c r="X33" s="209" t="s">
        <v>28</v>
      </c>
      <c r="Y33" s="210"/>
      <c r="Z33" s="210"/>
      <c r="AA33" s="210"/>
      <c r="AB33" s="211"/>
      <c r="AC33" s="215" t="s">
        <v>68</v>
      </c>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3"/>
      <c r="BP33" s="17"/>
      <c r="BQ33" s="17"/>
      <c r="BR33" s="88"/>
      <c r="BS33" s="89"/>
      <c r="BT33" s="89"/>
      <c r="BU33" s="89"/>
      <c r="BV33" s="89"/>
      <c r="BW33" s="89"/>
      <c r="BX33" s="90"/>
      <c r="BY33" s="80"/>
      <c r="BZ33" s="7"/>
      <c r="CA33" s="15"/>
    </row>
    <row r="34" spans="3:82" ht="6.95" customHeight="1" x14ac:dyDescent="0.15">
      <c r="C34" s="80"/>
      <c r="D34" s="80"/>
      <c r="E34" s="80"/>
      <c r="F34" s="80"/>
      <c r="G34" s="80"/>
      <c r="H34" s="80"/>
      <c r="I34" s="80"/>
      <c r="J34" s="80"/>
      <c r="K34" s="80"/>
      <c r="L34" s="80"/>
      <c r="M34" s="155"/>
      <c r="N34" s="153"/>
      <c r="O34" s="153"/>
      <c r="P34" s="153"/>
      <c r="Q34" s="153"/>
      <c r="R34" s="153"/>
      <c r="S34" s="153"/>
      <c r="T34" s="153"/>
      <c r="U34" s="153"/>
      <c r="V34" s="153"/>
      <c r="W34" s="154"/>
      <c r="X34" s="212"/>
      <c r="Y34" s="213"/>
      <c r="Z34" s="213"/>
      <c r="AA34" s="213"/>
      <c r="AB34" s="214"/>
      <c r="AC34" s="217"/>
      <c r="AD34" s="204"/>
      <c r="AE34" s="204"/>
      <c r="AF34" s="204"/>
      <c r="AG34" s="204"/>
      <c r="AH34" s="204"/>
      <c r="AI34" s="204"/>
      <c r="AJ34" s="204"/>
      <c r="AK34" s="204"/>
      <c r="AL34" s="204"/>
      <c r="AM34" s="204"/>
      <c r="AN34" s="204"/>
      <c r="AO34" s="204"/>
      <c r="AP34" s="204"/>
      <c r="AQ34" s="204"/>
      <c r="AR34" s="204"/>
      <c r="AS34" s="204"/>
      <c r="AT34" s="204"/>
      <c r="AU34" s="204"/>
      <c r="AV34" s="204"/>
      <c r="AW34" s="204"/>
      <c r="AX34" s="204"/>
      <c r="AY34" s="204"/>
      <c r="AZ34" s="204"/>
      <c r="BA34" s="204"/>
      <c r="BB34" s="204"/>
      <c r="BC34" s="204"/>
      <c r="BD34" s="204"/>
      <c r="BE34" s="204"/>
      <c r="BF34" s="204"/>
      <c r="BG34" s="204"/>
      <c r="BH34" s="204"/>
      <c r="BI34" s="204"/>
      <c r="BJ34" s="204"/>
      <c r="BK34" s="204"/>
      <c r="BL34" s="204"/>
      <c r="BM34" s="204"/>
      <c r="BN34" s="204"/>
      <c r="BO34" s="25"/>
      <c r="BP34" s="18"/>
      <c r="BQ34" s="18"/>
      <c r="BR34" s="86"/>
      <c r="BX34" s="87"/>
      <c r="BY34" s="80"/>
      <c r="BZ34" s="7"/>
      <c r="CA34" s="15"/>
    </row>
    <row r="35" spans="3:82" ht="6.95" customHeight="1" x14ac:dyDescent="0.15">
      <c r="C35" s="80"/>
      <c r="D35" s="80"/>
      <c r="E35" s="80"/>
      <c r="F35" s="80"/>
      <c r="G35" s="80"/>
      <c r="H35" s="80"/>
      <c r="I35" s="80"/>
      <c r="J35" s="80"/>
      <c r="K35" s="80"/>
      <c r="L35" s="80"/>
      <c r="M35" s="155"/>
      <c r="N35" s="153"/>
      <c r="O35" s="153"/>
      <c r="P35" s="153"/>
      <c r="Q35" s="153"/>
      <c r="R35" s="153"/>
      <c r="S35" s="153"/>
      <c r="T35" s="153"/>
      <c r="U35" s="153"/>
      <c r="V35" s="153"/>
      <c r="W35" s="154"/>
      <c r="X35" s="152" t="s">
        <v>7</v>
      </c>
      <c r="Y35" s="153"/>
      <c r="Z35" s="153"/>
      <c r="AA35" s="153"/>
      <c r="AB35" s="154"/>
      <c r="AC35" s="159" t="s">
        <v>69</v>
      </c>
      <c r="AD35" s="160"/>
      <c r="AE35" s="160"/>
      <c r="AF35" s="160"/>
      <c r="AG35" s="160"/>
      <c r="AH35" s="160"/>
      <c r="AI35" s="160"/>
      <c r="AJ35" s="160"/>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0"/>
      <c r="BO35" s="77"/>
      <c r="BP35" s="18"/>
      <c r="BQ35" s="18"/>
      <c r="BR35" s="86"/>
      <c r="BT35" s="84"/>
      <c r="BU35" s="84"/>
      <c r="BV35" s="84"/>
      <c r="BX35" s="87"/>
      <c r="BY35" s="80"/>
      <c r="BZ35" s="7"/>
      <c r="CA35" s="15"/>
    </row>
    <row r="36" spans="3:82" ht="6.95" customHeight="1" x14ac:dyDescent="0.15">
      <c r="C36" s="80"/>
      <c r="D36" s="80"/>
      <c r="E36" s="80"/>
      <c r="F36" s="80"/>
      <c r="G36" s="80"/>
      <c r="H36" s="80"/>
      <c r="I36" s="80"/>
      <c r="J36" s="80"/>
      <c r="K36" s="80"/>
      <c r="L36" s="80"/>
      <c r="M36" s="155"/>
      <c r="N36" s="153"/>
      <c r="O36" s="153"/>
      <c r="P36" s="153"/>
      <c r="Q36" s="153"/>
      <c r="R36" s="153"/>
      <c r="S36" s="153"/>
      <c r="T36" s="153"/>
      <c r="U36" s="153"/>
      <c r="V36" s="153"/>
      <c r="W36" s="154"/>
      <c r="X36" s="155"/>
      <c r="Y36" s="153"/>
      <c r="Z36" s="153"/>
      <c r="AA36" s="153"/>
      <c r="AB36" s="154"/>
      <c r="AC36" s="161"/>
      <c r="AD36" s="162"/>
      <c r="AE36" s="162"/>
      <c r="AF36" s="162"/>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77"/>
      <c r="BP36" s="18"/>
      <c r="BQ36" s="18"/>
      <c r="BR36" s="86"/>
      <c r="BT36" s="84"/>
      <c r="BU36" s="84"/>
      <c r="BV36" s="84"/>
      <c r="BX36" s="87"/>
      <c r="BY36" s="80"/>
      <c r="BZ36" s="7"/>
      <c r="CA36" s="15"/>
      <c r="CD36" s="16"/>
    </row>
    <row r="37" spans="3:82" ht="6.95" customHeight="1" x14ac:dyDescent="0.15">
      <c r="C37" s="80"/>
      <c r="D37" s="80"/>
      <c r="E37" s="80"/>
      <c r="F37" s="80"/>
      <c r="G37" s="80"/>
      <c r="H37" s="80"/>
      <c r="I37" s="80"/>
      <c r="J37" s="80"/>
      <c r="K37" s="80"/>
      <c r="L37" s="80"/>
      <c r="M37" s="155"/>
      <c r="N37" s="153"/>
      <c r="O37" s="153"/>
      <c r="P37" s="153"/>
      <c r="Q37" s="153"/>
      <c r="R37" s="153"/>
      <c r="S37" s="153"/>
      <c r="T37" s="153"/>
      <c r="U37" s="153"/>
      <c r="V37" s="153"/>
      <c r="W37" s="154"/>
      <c r="X37" s="155"/>
      <c r="Y37" s="153"/>
      <c r="Z37" s="153"/>
      <c r="AA37" s="153"/>
      <c r="AB37" s="154"/>
      <c r="AC37" s="161"/>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c r="BC37" s="162"/>
      <c r="BD37" s="162"/>
      <c r="BE37" s="162"/>
      <c r="BF37" s="162"/>
      <c r="BG37" s="162"/>
      <c r="BH37" s="162"/>
      <c r="BI37" s="162"/>
      <c r="BJ37" s="162"/>
      <c r="BK37" s="162"/>
      <c r="BL37" s="162"/>
      <c r="BM37" s="162"/>
      <c r="BN37" s="162"/>
      <c r="BO37" s="77"/>
      <c r="BP37" s="18"/>
      <c r="BQ37" s="18"/>
      <c r="BR37" s="86"/>
      <c r="BT37" s="84"/>
      <c r="BU37" s="84"/>
      <c r="BV37" s="84"/>
      <c r="BX37" s="87"/>
      <c r="BY37" s="80"/>
      <c r="BZ37" s="7"/>
      <c r="CA37" s="15"/>
    </row>
    <row r="38" spans="3:82" ht="6.95" customHeight="1" x14ac:dyDescent="0.15">
      <c r="C38" s="80"/>
      <c r="D38" s="80"/>
      <c r="E38" s="80"/>
      <c r="F38" s="80"/>
      <c r="G38" s="80"/>
      <c r="H38" s="80"/>
      <c r="I38" s="80"/>
      <c r="J38" s="80"/>
      <c r="K38" s="80"/>
      <c r="L38" s="80"/>
      <c r="M38" s="155"/>
      <c r="N38" s="153"/>
      <c r="O38" s="153"/>
      <c r="P38" s="153"/>
      <c r="Q38" s="153"/>
      <c r="R38" s="153"/>
      <c r="S38" s="153"/>
      <c r="T38" s="153"/>
      <c r="U38" s="153"/>
      <c r="V38" s="153"/>
      <c r="W38" s="154"/>
      <c r="X38" s="155"/>
      <c r="Y38" s="153"/>
      <c r="Z38" s="153"/>
      <c r="AA38" s="153"/>
      <c r="AB38" s="154"/>
      <c r="AC38" s="161"/>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c r="BC38" s="162"/>
      <c r="BD38" s="162"/>
      <c r="BE38" s="162"/>
      <c r="BF38" s="162"/>
      <c r="BG38" s="162"/>
      <c r="BH38" s="162"/>
      <c r="BI38" s="162"/>
      <c r="BJ38" s="162"/>
      <c r="BK38" s="162"/>
      <c r="BL38" s="162"/>
      <c r="BM38" s="162"/>
      <c r="BN38" s="162"/>
      <c r="BO38" s="77"/>
      <c r="BP38" s="18"/>
      <c r="BQ38" s="18"/>
      <c r="BR38" s="86"/>
      <c r="BX38" s="87"/>
      <c r="BY38" s="80"/>
      <c r="BZ38" s="7"/>
      <c r="CA38" s="15"/>
    </row>
    <row r="39" spans="3:82" ht="6.95" customHeight="1" thickBot="1" x14ac:dyDescent="0.2">
      <c r="C39" s="80"/>
      <c r="D39" s="80"/>
      <c r="E39" s="80"/>
      <c r="F39" s="80"/>
      <c r="G39" s="80"/>
      <c r="H39" s="80"/>
      <c r="I39" s="80"/>
      <c r="J39" s="80"/>
      <c r="K39" s="80"/>
      <c r="L39" s="80"/>
      <c r="M39" s="156"/>
      <c r="N39" s="157"/>
      <c r="O39" s="157"/>
      <c r="P39" s="157"/>
      <c r="Q39" s="157"/>
      <c r="R39" s="157"/>
      <c r="S39" s="157"/>
      <c r="T39" s="157"/>
      <c r="U39" s="157"/>
      <c r="V39" s="157"/>
      <c r="W39" s="158"/>
      <c r="X39" s="156"/>
      <c r="Y39" s="157"/>
      <c r="Z39" s="157"/>
      <c r="AA39" s="157"/>
      <c r="AB39" s="158"/>
      <c r="AC39" s="163"/>
      <c r="AD39" s="164"/>
      <c r="AE39" s="164"/>
      <c r="AF39" s="164"/>
      <c r="AG39" s="164"/>
      <c r="AH39" s="164"/>
      <c r="AI39" s="164"/>
      <c r="AJ39" s="164"/>
      <c r="AK39" s="164"/>
      <c r="AL39" s="164"/>
      <c r="AM39" s="164"/>
      <c r="AN39" s="164"/>
      <c r="AO39" s="164"/>
      <c r="AP39" s="164"/>
      <c r="AQ39" s="164"/>
      <c r="AR39" s="164"/>
      <c r="AS39" s="164"/>
      <c r="AT39" s="164"/>
      <c r="AU39" s="164"/>
      <c r="AV39" s="164"/>
      <c r="AW39" s="164"/>
      <c r="AX39" s="164"/>
      <c r="AY39" s="164"/>
      <c r="AZ39" s="164"/>
      <c r="BA39" s="164"/>
      <c r="BB39" s="164"/>
      <c r="BC39" s="164"/>
      <c r="BD39" s="164"/>
      <c r="BE39" s="164"/>
      <c r="BF39" s="164"/>
      <c r="BG39" s="164"/>
      <c r="BH39" s="164"/>
      <c r="BI39" s="164"/>
      <c r="BJ39" s="164"/>
      <c r="BK39" s="164"/>
      <c r="BL39" s="164"/>
      <c r="BM39" s="164"/>
      <c r="BN39" s="164"/>
      <c r="BO39" s="78"/>
      <c r="BP39" s="19"/>
      <c r="BQ39" s="19"/>
      <c r="BR39" s="91"/>
      <c r="BS39" s="92"/>
      <c r="BT39" s="92"/>
      <c r="BU39" s="92"/>
      <c r="BV39" s="92"/>
      <c r="BW39" s="92"/>
      <c r="BX39" s="93"/>
      <c r="BY39" s="80"/>
      <c r="BZ39" s="7"/>
      <c r="CA39" s="15"/>
    </row>
    <row r="40" spans="3:82" ht="6.95" customHeight="1" x14ac:dyDescent="0.15">
      <c r="C40" s="80"/>
      <c r="D40" s="80"/>
      <c r="E40" s="80"/>
      <c r="F40" s="80"/>
      <c r="G40" s="80"/>
      <c r="H40" s="80"/>
      <c r="I40" s="80"/>
      <c r="J40" s="80"/>
      <c r="K40" s="80"/>
      <c r="L40" s="80"/>
      <c r="M40" s="165" t="s">
        <v>8</v>
      </c>
      <c r="N40" s="192"/>
      <c r="O40" s="192"/>
      <c r="P40" s="192"/>
      <c r="Q40" s="192"/>
      <c r="R40" s="192"/>
      <c r="S40" s="192"/>
      <c r="T40" s="192"/>
      <c r="U40" s="192"/>
      <c r="V40" s="192"/>
      <c r="W40" s="193"/>
      <c r="X40" s="165" t="s">
        <v>6</v>
      </c>
      <c r="Y40" s="192"/>
      <c r="Z40" s="192"/>
      <c r="AA40" s="192"/>
      <c r="AB40" s="193"/>
      <c r="AC40" s="218" t="s">
        <v>74</v>
      </c>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20"/>
      <c r="BS40" s="220"/>
      <c r="BT40" s="220"/>
      <c r="BU40" s="220"/>
      <c r="BV40" s="220"/>
      <c r="BW40" s="220"/>
      <c r="BX40" s="221"/>
      <c r="BY40" s="80"/>
      <c r="BZ40" s="7"/>
      <c r="CA40" s="15"/>
    </row>
    <row r="41" spans="3:82" ht="6.95" customHeight="1" x14ac:dyDescent="0.15">
      <c r="C41" s="80"/>
      <c r="D41" s="80"/>
      <c r="E41" s="80"/>
      <c r="F41" s="80"/>
      <c r="G41" s="80"/>
      <c r="H41" s="80"/>
      <c r="I41" s="80"/>
      <c r="J41" s="80"/>
      <c r="K41" s="80"/>
      <c r="L41" s="80"/>
      <c r="M41" s="155"/>
      <c r="N41" s="153"/>
      <c r="O41" s="153"/>
      <c r="P41" s="153"/>
      <c r="Q41" s="153"/>
      <c r="R41" s="153"/>
      <c r="S41" s="153"/>
      <c r="T41" s="153"/>
      <c r="U41" s="153"/>
      <c r="V41" s="153"/>
      <c r="W41" s="154"/>
      <c r="X41" s="155"/>
      <c r="Y41" s="153"/>
      <c r="Z41" s="153"/>
      <c r="AA41" s="153"/>
      <c r="AB41" s="154"/>
      <c r="AC41" s="222"/>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1"/>
      <c r="BY41" s="80"/>
      <c r="BZ41" s="7"/>
      <c r="CA41" s="15"/>
    </row>
    <row r="42" spans="3:82" ht="6.95" customHeight="1" x14ac:dyDescent="0.15">
      <c r="C42" s="80"/>
      <c r="D42" s="80"/>
      <c r="E42" s="80"/>
      <c r="F42" s="80"/>
      <c r="G42" s="80"/>
      <c r="H42" s="80"/>
      <c r="I42" s="80"/>
      <c r="J42" s="80"/>
      <c r="K42" s="80"/>
      <c r="L42" s="80"/>
      <c r="M42" s="155"/>
      <c r="N42" s="153"/>
      <c r="O42" s="153"/>
      <c r="P42" s="153"/>
      <c r="Q42" s="153"/>
      <c r="R42" s="153"/>
      <c r="S42" s="153"/>
      <c r="T42" s="153"/>
      <c r="U42" s="153"/>
      <c r="V42" s="153"/>
      <c r="W42" s="154"/>
      <c r="X42" s="155"/>
      <c r="Y42" s="153"/>
      <c r="Z42" s="153"/>
      <c r="AA42" s="153"/>
      <c r="AB42" s="154"/>
      <c r="AC42" s="222"/>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1"/>
      <c r="BY42" s="80"/>
      <c r="BZ42" s="7"/>
      <c r="CA42" s="15"/>
    </row>
    <row r="43" spans="3:82" ht="6.95" customHeight="1" x14ac:dyDescent="0.15">
      <c r="C43" s="80"/>
      <c r="D43" s="80"/>
      <c r="E43" s="80"/>
      <c r="F43" s="80"/>
      <c r="G43" s="80"/>
      <c r="H43" s="80"/>
      <c r="I43" s="80"/>
      <c r="J43" s="80"/>
      <c r="K43" s="80"/>
      <c r="L43" s="80"/>
      <c r="M43" s="155"/>
      <c r="N43" s="153"/>
      <c r="O43" s="153"/>
      <c r="P43" s="153"/>
      <c r="Q43" s="153"/>
      <c r="R43" s="153"/>
      <c r="S43" s="153"/>
      <c r="T43" s="153"/>
      <c r="U43" s="153"/>
      <c r="V43" s="153"/>
      <c r="W43" s="154"/>
      <c r="X43" s="155"/>
      <c r="Y43" s="153"/>
      <c r="Z43" s="153"/>
      <c r="AA43" s="153"/>
      <c r="AB43" s="154"/>
      <c r="AC43" s="222"/>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0"/>
      <c r="BU43" s="220"/>
      <c r="BV43" s="220"/>
      <c r="BW43" s="220"/>
      <c r="BX43" s="221"/>
      <c r="BY43" s="80"/>
      <c r="BZ43" s="7"/>
      <c r="CA43" s="15"/>
    </row>
    <row r="44" spans="3:82" ht="6.95" customHeight="1" x14ac:dyDescent="0.15">
      <c r="C44" s="80"/>
      <c r="D44" s="80"/>
      <c r="E44" s="80"/>
      <c r="F44" s="80"/>
      <c r="G44" s="80"/>
      <c r="H44" s="80"/>
      <c r="I44" s="80"/>
      <c r="J44" s="80"/>
      <c r="K44" s="80"/>
      <c r="L44" s="80"/>
      <c r="M44" s="155"/>
      <c r="N44" s="153"/>
      <c r="O44" s="153"/>
      <c r="P44" s="153"/>
      <c r="Q44" s="153"/>
      <c r="R44" s="153"/>
      <c r="S44" s="153"/>
      <c r="T44" s="153"/>
      <c r="U44" s="153"/>
      <c r="V44" s="153"/>
      <c r="W44" s="154"/>
      <c r="X44" s="155"/>
      <c r="Y44" s="153"/>
      <c r="Z44" s="153"/>
      <c r="AA44" s="153"/>
      <c r="AB44" s="154"/>
      <c r="AC44" s="222"/>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1"/>
      <c r="BY44" s="80"/>
      <c r="BZ44" s="7"/>
      <c r="CA44" s="15"/>
    </row>
    <row r="45" spans="3:82" ht="6.95" customHeight="1" x14ac:dyDescent="0.15">
      <c r="C45" s="80"/>
      <c r="D45" s="80"/>
      <c r="E45" s="80"/>
      <c r="F45" s="80"/>
      <c r="G45" s="80"/>
      <c r="H45" s="80"/>
      <c r="I45" s="80"/>
      <c r="J45" s="80"/>
      <c r="K45" s="80"/>
      <c r="L45" s="80"/>
      <c r="M45" s="155"/>
      <c r="N45" s="153"/>
      <c r="O45" s="153"/>
      <c r="P45" s="153"/>
      <c r="Q45" s="153"/>
      <c r="R45" s="153"/>
      <c r="S45" s="153"/>
      <c r="T45" s="153"/>
      <c r="U45" s="153"/>
      <c r="V45" s="153"/>
      <c r="W45" s="154"/>
      <c r="X45" s="155"/>
      <c r="Y45" s="153"/>
      <c r="Z45" s="153"/>
      <c r="AA45" s="153"/>
      <c r="AB45" s="154"/>
      <c r="AC45" s="200" t="s">
        <v>3</v>
      </c>
      <c r="AD45" s="131"/>
      <c r="AE45" s="131"/>
      <c r="AF45" s="131"/>
      <c r="AG45" s="131"/>
      <c r="AH45" s="131"/>
      <c r="AI45" s="223" t="s">
        <v>70</v>
      </c>
      <c r="AJ45" s="223"/>
      <c r="AK45" s="223"/>
      <c r="AL45" s="223"/>
      <c r="AM45" s="223"/>
      <c r="AN45" s="223"/>
      <c r="AO45" s="223"/>
      <c r="AP45" s="223"/>
      <c r="AQ45" s="223"/>
      <c r="AR45" s="223"/>
      <c r="AS45" s="223"/>
      <c r="AT45" s="223"/>
      <c r="AU45" s="223"/>
      <c r="AV45" s="223"/>
      <c r="AW45" s="223"/>
      <c r="AX45" s="132" t="s">
        <v>39</v>
      </c>
      <c r="AY45" s="132"/>
      <c r="AZ45" s="132"/>
      <c r="BA45" s="132"/>
      <c r="BB45" s="225" t="s">
        <v>71</v>
      </c>
      <c r="BC45" s="225"/>
      <c r="BD45" s="225"/>
      <c r="BE45" s="225"/>
      <c r="BF45" s="225"/>
      <c r="BG45" s="225"/>
      <c r="BH45" s="225"/>
      <c r="BI45" s="225"/>
      <c r="BJ45" s="225"/>
      <c r="BK45" s="225"/>
      <c r="BL45" s="225"/>
      <c r="BM45" s="225"/>
      <c r="BN45" s="225"/>
      <c r="BO45" s="225"/>
      <c r="BP45" s="225"/>
      <c r="BQ45" s="225"/>
      <c r="BR45" s="225"/>
      <c r="BS45" s="225"/>
      <c r="BT45" s="207" t="s">
        <v>40</v>
      </c>
      <c r="BU45" s="207"/>
      <c r="BV45" s="207"/>
      <c r="BW45" s="207"/>
      <c r="BX45" s="208"/>
      <c r="BY45" s="80"/>
      <c r="BZ45" s="7"/>
      <c r="CA45" s="15"/>
    </row>
    <row r="46" spans="3:82" ht="6.95" customHeight="1" x14ac:dyDescent="0.15">
      <c r="C46" s="80"/>
      <c r="D46" s="80"/>
      <c r="E46" s="80"/>
      <c r="F46" s="80"/>
      <c r="G46" s="80"/>
      <c r="H46" s="80"/>
      <c r="I46" s="80"/>
      <c r="J46" s="80"/>
      <c r="K46" s="80"/>
      <c r="L46" s="80"/>
      <c r="M46" s="155"/>
      <c r="N46" s="153"/>
      <c r="O46" s="153"/>
      <c r="P46" s="153"/>
      <c r="Q46" s="153"/>
      <c r="R46" s="153"/>
      <c r="S46" s="153"/>
      <c r="T46" s="153"/>
      <c r="U46" s="153"/>
      <c r="V46" s="153"/>
      <c r="W46" s="154"/>
      <c r="X46" s="156"/>
      <c r="Y46" s="157"/>
      <c r="Z46" s="157"/>
      <c r="AA46" s="157"/>
      <c r="AB46" s="158"/>
      <c r="AC46" s="201"/>
      <c r="AD46" s="202"/>
      <c r="AE46" s="202"/>
      <c r="AF46" s="202"/>
      <c r="AG46" s="202"/>
      <c r="AH46" s="202"/>
      <c r="AI46" s="224"/>
      <c r="AJ46" s="224"/>
      <c r="AK46" s="224"/>
      <c r="AL46" s="224"/>
      <c r="AM46" s="224"/>
      <c r="AN46" s="224"/>
      <c r="AO46" s="224"/>
      <c r="AP46" s="224"/>
      <c r="AQ46" s="224"/>
      <c r="AR46" s="224"/>
      <c r="AS46" s="224"/>
      <c r="AT46" s="224"/>
      <c r="AU46" s="224"/>
      <c r="AV46" s="224"/>
      <c r="AW46" s="224"/>
      <c r="AX46" s="205"/>
      <c r="AY46" s="205"/>
      <c r="AZ46" s="205"/>
      <c r="BA46" s="205"/>
      <c r="BB46" s="225"/>
      <c r="BC46" s="225"/>
      <c r="BD46" s="225"/>
      <c r="BE46" s="225"/>
      <c r="BF46" s="225"/>
      <c r="BG46" s="225"/>
      <c r="BH46" s="225"/>
      <c r="BI46" s="225"/>
      <c r="BJ46" s="225"/>
      <c r="BK46" s="225"/>
      <c r="BL46" s="225"/>
      <c r="BM46" s="225"/>
      <c r="BN46" s="225"/>
      <c r="BO46" s="225"/>
      <c r="BP46" s="225"/>
      <c r="BQ46" s="225"/>
      <c r="BR46" s="225"/>
      <c r="BS46" s="225"/>
      <c r="BT46" s="226"/>
      <c r="BU46" s="226"/>
      <c r="BV46" s="226"/>
      <c r="BW46" s="226"/>
      <c r="BX46" s="227"/>
      <c r="BY46" s="80"/>
      <c r="BZ46" s="7"/>
      <c r="CA46" s="15"/>
    </row>
    <row r="47" spans="3:82" ht="6.95" customHeight="1" x14ac:dyDescent="0.15">
      <c r="C47" s="80"/>
      <c r="D47" s="80"/>
      <c r="E47" s="80"/>
      <c r="F47" s="80"/>
      <c r="G47" s="80"/>
      <c r="H47" s="80"/>
      <c r="I47" s="80"/>
      <c r="J47" s="80"/>
      <c r="K47" s="80"/>
      <c r="L47" s="80"/>
      <c r="M47" s="228" t="s">
        <v>41</v>
      </c>
      <c r="N47" s="229"/>
      <c r="O47" s="229"/>
      <c r="P47" s="229"/>
      <c r="Q47" s="229"/>
      <c r="R47" s="229"/>
      <c r="S47" s="229"/>
      <c r="T47" s="229"/>
      <c r="U47" s="229"/>
      <c r="V47" s="229"/>
      <c r="W47" s="230"/>
      <c r="X47" s="209" t="s">
        <v>28</v>
      </c>
      <c r="Y47" s="210"/>
      <c r="Z47" s="210"/>
      <c r="AA47" s="210"/>
      <c r="AB47" s="211"/>
      <c r="AC47" s="234" t="s">
        <v>73</v>
      </c>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35"/>
      <c r="BC47" s="235"/>
      <c r="BD47" s="235"/>
      <c r="BE47" s="235"/>
      <c r="BF47" s="235"/>
      <c r="BG47" s="235"/>
      <c r="BH47" s="235"/>
      <c r="BI47" s="235"/>
      <c r="BJ47" s="235"/>
      <c r="BK47" s="235"/>
      <c r="BL47" s="235"/>
      <c r="BM47" s="235"/>
      <c r="BN47" s="236"/>
      <c r="BO47" s="240"/>
      <c r="BP47" s="241"/>
      <c r="BQ47" s="242"/>
      <c r="BR47" s="249"/>
      <c r="BS47" s="250"/>
      <c r="BT47" s="250"/>
      <c r="BU47" s="250"/>
      <c r="BV47" s="250"/>
      <c r="BW47" s="250"/>
      <c r="BX47" s="251"/>
      <c r="BY47" s="80"/>
      <c r="BZ47" s="7"/>
      <c r="CA47" s="15"/>
    </row>
    <row r="48" spans="3:82" ht="6.95" customHeight="1" x14ac:dyDescent="0.15">
      <c r="C48" s="80"/>
      <c r="D48" s="80"/>
      <c r="E48" s="80"/>
      <c r="F48" s="80"/>
      <c r="G48" s="80"/>
      <c r="H48" s="80"/>
      <c r="I48" s="80"/>
      <c r="J48" s="80"/>
      <c r="K48" s="80"/>
      <c r="L48" s="80"/>
      <c r="M48" s="228"/>
      <c r="N48" s="229"/>
      <c r="O48" s="229"/>
      <c r="P48" s="229"/>
      <c r="Q48" s="229"/>
      <c r="R48" s="229"/>
      <c r="S48" s="229"/>
      <c r="T48" s="229"/>
      <c r="U48" s="229"/>
      <c r="V48" s="229"/>
      <c r="W48" s="230"/>
      <c r="X48" s="212"/>
      <c r="Y48" s="213"/>
      <c r="Z48" s="213"/>
      <c r="AA48" s="213"/>
      <c r="AB48" s="214"/>
      <c r="AC48" s="237"/>
      <c r="AD48" s="238"/>
      <c r="AE48" s="238"/>
      <c r="AF48" s="238"/>
      <c r="AG48" s="238"/>
      <c r="AH48" s="238"/>
      <c r="AI48" s="238"/>
      <c r="AJ48" s="238"/>
      <c r="AK48" s="238"/>
      <c r="AL48" s="238"/>
      <c r="AM48" s="238"/>
      <c r="AN48" s="238"/>
      <c r="AO48" s="238"/>
      <c r="AP48" s="238"/>
      <c r="AQ48" s="238"/>
      <c r="AR48" s="238"/>
      <c r="AS48" s="238"/>
      <c r="AT48" s="238"/>
      <c r="AU48" s="238"/>
      <c r="AV48" s="238"/>
      <c r="AW48" s="238"/>
      <c r="AX48" s="238"/>
      <c r="AY48" s="238"/>
      <c r="AZ48" s="238"/>
      <c r="BA48" s="238"/>
      <c r="BB48" s="238"/>
      <c r="BC48" s="238"/>
      <c r="BD48" s="238"/>
      <c r="BE48" s="238"/>
      <c r="BF48" s="238"/>
      <c r="BG48" s="238"/>
      <c r="BH48" s="238"/>
      <c r="BI48" s="238"/>
      <c r="BJ48" s="238"/>
      <c r="BK48" s="238"/>
      <c r="BL48" s="238"/>
      <c r="BM48" s="238"/>
      <c r="BN48" s="239"/>
      <c r="BO48" s="243"/>
      <c r="BP48" s="244"/>
      <c r="BQ48" s="245"/>
      <c r="BR48" s="252"/>
      <c r="BS48" s="253"/>
      <c r="BT48" s="253"/>
      <c r="BU48" s="253"/>
      <c r="BV48" s="253"/>
      <c r="BW48" s="253"/>
      <c r="BX48" s="254"/>
      <c r="BY48" s="80"/>
      <c r="BZ48" s="85"/>
    </row>
    <row r="49" spans="3:78" ht="6.95" customHeight="1" x14ac:dyDescent="0.15">
      <c r="C49" s="80"/>
      <c r="D49" s="80"/>
      <c r="E49" s="80"/>
      <c r="F49" s="80"/>
      <c r="G49" s="80"/>
      <c r="H49" s="80"/>
      <c r="I49" s="80"/>
      <c r="J49" s="80"/>
      <c r="K49" s="80"/>
      <c r="L49" s="80"/>
      <c r="M49" s="228"/>
      <c r="N49" s="229"/>
      <c r="O49" s="229"/>
      <c r="P49" s="229"/>
      <c r="Q49" s="229"/>
      <c r="R49" s="229"/>
      <c r="S49" s="229"/>
      <c r="T49" s="229"/>
      <c r="U49" s="229"/>
      <c r="V49" s="229"/>
      <c r="W49" s="230"/>
      <c r="X49" s="152" t="s">
        <v>7</v>
      </c>
      <c r="Y49" s="153"/>
      <c r="Z49" s="153"/>
      <c r="AA49" s="153"/>
      <c r="AB49" s="154"/>
      <c r="AC49" s="258" t="s">
        <v>72</v>
      </c>
      <c r="AD49" s="259"/>
      <c r="AE49" s="259"/>
      <c r="AF49" s="259"/>
      <c r="AG49" s="259"/>
      <c r="AH49" s="259"/>
      <c r="AI49" s="259"/>
      <c r="AJ49" s="259"/>
      <c r="AK49" s="259"/>
      <c r="AL49" s="259"/>
      <c r="AM49" s="259"/>
      <c r="AN49" s="259"/>
      <c r="AO49" s="259"/>
      <c r="AP49" s="259"/>
      <c r="AQ49" s="259"/>
      <c r="AR49" s="259"/>
      <c r="AS49" s="259"/>
      <c r="AT49" s="259"/>
      <c r="AU49" s="259"/>
      <c r="AV49" s="259"/>
      <c r="AW49" s="259"/>
      <c r="AX49" s="259"/>
      <c r="AY49" s="259"/>
      <c r="AZ49" s="259"/>
      <c r="BA49" s="259"/>
      <c r="BB49" s="259"/>
      <c r="BC49" s="259"/>
      <c r="BD49" s="259"/>
      <c r="BE49" s="259"/>
      <c r="BF49" s="259"/>
      <c r="BG49" s="259"/>
      <c r="BH49" s="259"/>
      <c r="BI49" s="259"/>
      <c r="BJ49" s="259"/>
      <c r="BK49" s="259"/>
      <c r="BL49" s="259"/>
      <c r="BM49" s="259"/>
      <c r="BN49" s="260"/>
      <c r="BO49" s="243"/>
      <c r="BP49" s="244"/>
      <c r="BQ49" s="245"/>
      <c r="BR49" s="252"/>
      <c r="BS49" s="253"/>
      <c r="BT49" s="253"/>
      <c r="BU49" s="253"/>
      <c r="BV49" s="253"/>
      <c r="BW49" s="253"/>
      <c r="BX49" s="254"/>
      <c r="BY49" s="80"/>
      <c r="BZ49" s="85"/>
    </row>
    <row r="50" spans="3:78" ht="6.95" customHeight="1" x14ac:dyDescent="0.15">
      <c r="C50" s="80"/>
      <c r="D50" s="80"/>
      <c r="E50" s="80"/>
      <c r="F50" s="80"/>
      <c r="G50" s="80"/>
      <c r="H50" s="80"/>
      <c r="I50" s="80"/>
      <c r="J50" s="80"/>
      <c r="K50" s="80"/>
      <c r="L50" s="80"/>
      <c r="M50" s="228"/>
      <c r="N50" s="229"/>
      <c r="O50" s="229"/>
      <c r="P50" s="229"/>
      <c r="Q50" s="229"/>
      <c r="R50" s="229"/>
      <c r="S50" s="229"/>
      <c r="T50" s="229"/>
      <c r="U50" s="229"/>
      <c r="V50" s="229"/>
      <c r="W50" s="230"/>
      <c r="X50" s="155"/>
      <c r="Y50" s="153"/>
      <c r="Z50" s="153"/>
      <c r="AA50" s="153"/>
      <c r="AB50" s="154"/>
      <c r="AC50" s="261"/>
      <c r="AD50" s="223"/>
      <c r="AE50" s="223"/>
      <c r="AF50" s="223"/>
      <c r="AG50" s="223"/>
      <c r="AH50" s="223"/>
      <c r="AI50" s="223"/>
      <c r="AJ50" s="223"/>
      <c r="AK50" s="223"/>
      <c r="AL50" s="223"/>
      <c r="AM50" s="223"/>
      <c r="AN50" s="223"/>
      <c r="AO50" s="223"/>
      <c r="AP50" s="223"/>
      <c r="AQ50" s="223"/>
      <c r="AR50" s="223"/>
      <c r="AS50" s="223"/>
      <c r="AT50" s="223"/>
      <c r="AU50" s="223"/>
      <c r="AV50" s="223"/>
      <c r="AW50" s="223"/>
      <c r="AX50" s="223"/>
      <c r="AY50" s="223"/>
      <c r="AZ50" s="223"/>
      <c r="BA50" s="223"/>
      <c r="BB50" s="223"/>
      <c r="BC50" s="223"/>
      <c r="BD50" s="223"/>
      <c r="BE50" s="223"/>
      <c r="BF50" s="223"/>
      <c r="BG50" s="223"/>
      <c r="BH50" s="223"/>
      <c r="BI50" s="223"/>
      <c r="BJ50" s="223"/>
      <c r="BK50" s="223"/>
      <c r="BL50" s="223"/>
      <c r="BM50" s="223"/>
      <c r="BN50" s="262"/>
      <c r="BO50" s="243"/>
      <c r="BP50" s="244"/>
      <c r="BQ50" s="245"/>
      <c r="BR50" s="252"/>
      <c r="BS50" s="253"/>
      <c r="BT50" s="253"/>
      <c r="BU50" s="253"/>
      <c r="BV50" s="253"/>
      <c r="BW50" s="253"/>
      <c r="BX50" s="254"/>
      <c r="BY50" s="80"/>
      <c r="BZ50" s="80"/>
    </row>
    <row r="51" spans="3:78" ht="6.95" customHeight="1" x14ac:dyDescent="0.15">
      <c r="C51" s="80"/>
      <c r="D51" s="80"/>
      <c r="E51" s="80"/>
      <c r="F51" s="80"/>
      <c r="G51" s="80"/>
      <c r="H51" s="80"/>
      <c r="I51" s="80"/>
      <c r="J51" s="80"/>
      <c r="K51" s="80"/>
      <c r="L51" s="80"/>
      <c r="M51" s="228"/>
      <c r="N51" s="229"/>
      <c r="O51" s="229"/>
      <c r="P51" s="229"/>
      <c r="Q51" s="229"/>
      <c r="R51" s="229"/>
      <c r="S51" s="229"/>
      <c r="T51" s="229"/>
      <c r="U51" s="229"/>
      <c r="V51" s="229"/>
      <c r="W51" s="230"/>
      <c r="X51" s="155"/>
      <c r="Y51" s="153"/>
      <c r="Z51" s="153"/>
      <c r="AA51" s="153"/>
      <c r="AB51" s="154"/>
      <c r="AC51" s="261"/>
      <c r="AD51" s="223"/>
      <c r="AE51" s="223"/>
      <c r="AF51" s="223"/>
      <c r="AG51" s="223"/>
      <c r="AH51" s="223"/>
      <c r="AI51" s="223"/>
      <c r="AJ51" s="223"/>
      <c r="AK51" s="223"/>
      <c r="AL51" s="223"/>
      <c r="AM51" s="223"/>
      <c r="AN51" s="223"/>
      <c r="AO51" s="223"/>
      <c r="AP51" s="223"/>
      <c r="AQ51" s="223"/>
      <c r="AR51" s="223"/>
      <c r="AS51" s="223"/>
      <c r="AT51" s="223"/>
      <c r="AU51" s="223"/>
      <c r="AV51" s="223"/>
      <c r="AW51" s="223"/>
      <c r="AX51" s="223"/>
      <c r="AY51" s="223"/>
      <c r="AZ51" s="223"/>
      <c r="BA51" s="223"/>
      <c r="BB51" s="223"/>
      <c r="BC51" s="223"/>
      <c r="BD51" s="223"/>
      <c r="BE51" s="223"/>
      <c r="BF51" s="223"/>
      <c r="BG51" s="223"/>
      <c r="BH51" s="223"/>
      <c r="BI51" s="223"/>
      <c r="BJ51" s="223"/>
      <c r="BK51" s="223"/>
      <c r="BL51" s="223"/>
      <c r="BM51" s="223"/>
      <c r="BN51" s="262"/>
      <c r="BO51" s="243"/>
      <c r="BP51" s="244"/>
      <c r="BQ51" s="245"/>
      <c r="BR51" s="252"/>
      <c r="BS51" s="253"/>
      <c r="BT51" s="253"/>
      <c r="BU51" s="253"/>
      <c r="BV51" s="253"/>
      <c r="BW51" s="253"/>
      <c r="BX51" s="254"/>
    </row>
    <row r="52" spans="3:78" ht="6.95" customHeight="1" x14ac:dyDescent="0.15">
      <c r="C52" s="80"/>
      <c r="D52" s="80"/>
      <c r="E52" s="80"/>
      <c r="F52" s="80"/>
      <c r="G52" s="80"/>
      <c r="H52" s="80"/>
      <c r="I52" s="80"/>
      <c r="J52" s="80"/>
      <c r="K52" s="80"/>
      <c r="L52" s="80"/>
      <c r="M52" s="228"/>
      <c r="N52" s="229"/>
      <c r="O52" s="229"/>
      <c r="P52" s="229"/>
      <c r="Q52" s="229"/>
      <c r="R52" s="229"/>
      <c r="S52" s="229"/>
      <c r="T52" s="229"/>
      <c r="U52" s="229"/>
      <c r="V52" s="229"/>
      <c r="W52" s="230"/>
      <c r="X52" s="155"/>
      <c r="Y52" s="153"/>
      <c r="Z52" s="153"/>
      <c r="AA52" s="153"/>
      <c r="AB52" s="154"/>
      <c r="AC52" s="261"/>
      <c r="AD52" s="223"/>
      <c r="AE52" s="223"/>
      <c r="AF52" s="223"/>
      <c r="AG52" s="223"/>
      <c r="AH52" s="223"/>
      <c r="AI52" s="223"/>
      <c r="AJ52" s="223"/>
      <c r="AK52" s="223"/>
      <c r="AL52" s="223"/>
      <c r="AM52" s="223"/>
      <c r="AN52" s="223"/>
      <c r="AO52" s="223"/>
      <c r="AP52" s="223"/>
      <c r="AQ52" s="223"/>
      <c r="AR52" s="223"/>
      <c r="AS52" s="223"/>
      <c r="AT52" s="223"/>
      <c r="AU52" s="223"/>
      <c r="AV52" s="223"/>
      <c r="AW52" s="223"/>
      <c r="AX52" s="223"/>
      <c r="AY52" s="223"/>
      <c r="AZ52" s="223"/>
      <c r="BA52" s="223"/>
      <c r="BB52" s="223"/>
      <c r="BC52" s="223"/>
      <c r="BD52" s="223"/>
      <c r="BE52" s="223"/>
      <c r="BF52" s="223"/>
      <c r="BG52" s="223"/>
      <c r="BH52" s="223"/>
      <c r="BI52" s="223"/>
      <c r="BJ52" s="223"/>
      <c r="BK52" s="223"/>
      <c r="BL52" s="223"/>
      <c r="BM52" s="223"/>
      <c r="BN52" s="262"/>
      <c r="BO52" s="243"/>
      <c r="BP52" s="244"/>
      <c r="BQ52" s="245"/>
      <c r="BR52" s="252"/>
      <c r="BS52" s="253"/>
      <c r="BT52" s="253"/>
      <c r="BU52" s="253"/>
      <c r="BV52" s="253"/>
      <c r="BW52" s="253"/>
      <c r="BX52" s="254"/>
    </row>
    <row r="53" spans="3:78" ht="6.95" customHeight="1" thickBot="1" x14ac:dyDescent="0.2">
      <c r="C53" s="80"/>
      <c r="D53" s="80"/>
      <c r="E53" s="80"/>
      <c r="F53" s="80"/>
      <c r="G53" s="80"/>
      <c r="H53" s="80"/>
      <c r="I53" s="80"/>
      <c r="J53" s="80"/>
      <c r="K53" s="80"/>
      <c r="L53" s="80"/>
      <c r="M53" s="231"/>
      <c r="N53" s="232"/>
      <c r="O53" s="232"/>
      <c r="P53" s="232"/>
      <c r="Q53" s="232"/>
      <c r="R53" s="232"/>
      <c r="S53" s="232"/>
      <c r="T53" s="232"/>
      <c r="U53" s="232"/>
      <c r="V53" s="232"/>
      <c r="W53" s="233"/>
      <c r="X53" s="156"/>
      <c r="Y53" s="157"/>
      <c r="Z53" s="157"/>
      <c r="AA53" s="157"/>
      <c r="AB53" s="158"/>
      <c r="AC53" s="263"/>
      <c r="AD53" s="224"/>
      <c r="AE53" s="224"/>
      <c r="AF53" s="224"/>
      <c r="AG53" s="224"/>
      <c r="AH53" s="224"/>
      <c r="AI53" s="224"/>
      <c r="AJ53" s="224"/>
      <c r="AK53" s="224"/>
      <c r="AL53" s="224"/>
      <c r="AM53" s="224"/>
      <c r="AN53" s="224"/>
      <c r="AO53" s="224"/>
      <c r="AP53" s="224"/>
      <c r="AQ53" s="224"/>
      <c r="AR53" s="223"/>
      <c r="AS53" s="223"/>
      <c r="AT53" s="223"/>
      <c r="AU53" s="223"/>
      <c r="AV53" s="223"/>
      <c r="AW53" s="223"/>
      <c r="AX53" s="223"/>
      <c r="AY53" s="223"/>
      <c r="AZ53" s="223"/>
      <c r="BA53" s="223"/>
      <c r="BB53" s="223"/>
      <c r="BC53" s="223"/>
      <c r="BD53" s="224"/>
      <c r="BE53" s="224"/>
      <c r="BF53" s="224"/>
      <c r="BG53" s="224"/>
      <c r="BH53" s="224"/>
      <c r="BI53" s="224"/>
      <c r="BJ53" s="224"/>
      <c r="BK53" s="224"/>
      <c r="BL53" s="224"/>
      <c r="BM53" s="224"/>
      <c r="BN53" s="264"/>
      <c r="BO53" s="246"/>
      <c r="BP53" s="247"/>
      <c r="BQ53" s="248"/>
      <c r="BR53" s="255"/>
      <c r="BS53" s="256"/>
      <c r="BT53" s="256"/>
      <c r="BU53" s="256"/>
      <c r="BV53" s="256"/>
      <c r="BW53" s="256"/>
      <c r="BX53" s="257"/>
    </row>
    <row r="54" spans="3:78" ht="6.95" customHeight="1" x14ac:dyDescent="0.15">
      <c r="C54" s="80"/>
      <c r="D54" s="80"/>
      <c r="E54" s="80"/>
      <c r="F54" s="80"/>
      <c r="G54" s="80"/>
      <c r="H54" s="80"/>
      <c r="I54" s="80"/>
      <c r="J54" s="80"/>
      <c r="K54" s="80"/>
      <c r="L54" s="80"/>
      <c r="M54" s="209" t="s">
        <v>2</v>
      </c>
      <c r="N54" s="210"/>
      <c r="O54" s="210"/>
      <c r="P54" s="210"/>
      <c r="Q54" s="210"/>
      <c r="R54" s="210"/>
      <c r="S54" s="210"/>
      <c r="T54" s="210"/>
      <c r="U54" s="210"/>
      <c r="V54" s="210"/>
      <c r="W54" s="210"/>
      <c r="X54" s="210"/>
      <c r="Y54" s="210"/>
      <c r="Z54" s="210"/>
      <c r="AA54" s="210"/>
      <c r="AB54" s="211"/>
      <c r="AC54" s="155">
        <v>9</v>
      </c>
      <c r="AD54" s="153"/>
      <c r="AE54" s="266"/>
      <c r="AF54" s="268">
        <f>IF(AND(ISBLANK(契約者番号1)),"",(契約者番号1))</f>
        <v>3</v>
      </c>
      <c r="AG54" s="269"/>
      <c r="AH54" s="270"/>
      <c r="AI54" s="268">
        <f>IF(AND(ISBLANK(契約者番号2)),"",(契約者番号2))</f>
        <v>6</v>
      </c>
      <c r="AJ54" s="269"/>
      <c r="AK54" s="270"/>
      <c r="AL54" s="268">
        <f>IF(AND(ISBLANK(契約者番号3)),"",(契約者番号3))</f>
        <v>3</v>
      </c>
      <c r="AM54" s="269"/>
      <c r="AN54" s="270"/>
      <c r="AO54" s="521">
        <f>IF(AND(ISBLANK(契約者番号4)),"",(契約者番号4))</f>
        <v>8</v>
      </c>
      <c r="AP54" s="522"/>
      <c r="AQ54" s="523"/>
      <c r="AR54" s="526" t="str">
        <f>IF(AND(ISBLANK(契約者番号5)),"",(契約者番号5))</f>
        <v/>
      </c>
      <c r="AS54" s="527"/>
      <c r="AT54" s="528"/>
      <c r="AU54" s="529" t="str">
        <f>IF(AND(ISBLANK(契約者番号6)),"",(契約者番号6))</f>
        <v/>
      </c>
      <c r="AV54" s="527"/>
      <c r="AW54" s="528"/>
      <c r="AX54" s="529" t="str">
        <f>IF(AND(ISBLANK(契約者番号7)),"",(契約者番号7))</f>
        <v/>
      </c>
      <c r="AY54" s="527"/>
      <c r="AZ54" s="528"/>
      <c r="BA54" s="529" t="str">
        <f>IF(AND(ISBLANK(契約者番号8)),"",(契約者番号8))</f>
        <v/>
      </c>
      <c r="BB54" s="527"/>
      <c r="BC54" s="530"/>
    </row>
    <row r="55" spans="3:78" ht="6.95" customHeight="1" x14ac:dyDescent="0.15">
      <c r="C55" s="80"/>
      <c r="D55" s="80"/>
      <c r="E55" s="80"/>
      <c r="F55" s="80"/>
      <c r="G55" s="80"/>
      <c r="H55" s="80"/>
      <c r="I55" s="80"/>
      <c r="J55" s="80"/>
      <c r="K55" s="80"/>
      <c r="L55" s="80"/>
      <c r="M55" s="212"/>
      <c r="N55" s="213"/>
      <c r="O55" s="213"/>
      <c r="P55" s="213"/>
      <c r="Q55" s="213"/>
      <c r="R55" s="213"/>
      <c r="S55" s="213"/>
      <c r="T55" s="213"/>
      <c r="U55" s="213"/>
      <c r="V55" s="213"/>
      <c r="W55" s="213"/>
      <c r="X55" s="213"/>
      <c r="Y55" s="213"/>
      <c r="Z55" s="213"/>
      <c r="AA55" s="213"/>
      <c r="AB55" s="214"/>
      <c r="AC55" s="155"/>
      <c r="AD55" s="153"/>
      <c r="AE55" s="266"/>
      <c r="AF55" s="268"/>
      <c r="AG55" s="269"/>
      <c r="AH55" s="270"/>
      <c r="AI55" s="268"/>
      <c r="AJ55" s="269"/>
      <c r="AK55" s="270"/>
      <c r="AL55" s="268"/>
      <c r="AM55" s="269"/>
      <c r="AN55" s="270"/>
      <c r="AO55" s="268"/>
      <c r="AP55" s="269"/>
      <c r="AQ55" s="524"/>
      <c r="AR55" s="531"/>
      <c r="AS55" s="269"/>
      <c r="AT55" s="270"/>
      <c r="AU55" s="268"/>
      <c r="AV55" s="269"/>
      <c r="AW55" s="270"/>
      <c r="AX55" s="268"/>
      <c r="AY55" s="269"/>
      <c r="AZ55" s="270"/>
      <c r="BA55" s="268"/>
      <c r="BB55" s="269"/>
      <c r="BC55" s="524"/>
    </row>
    <row r="56" spans="3:78" ht="6.95" customHeight="1" thickBot="1" x14ac:dyDescent="0.2">
      <c r="C56" s="80"/>
      <c r="D56" s="80"/>
      <c r="E56" s="80"/>
      <c r="F56" s="80"/>
      <c r="G56" s="80"/>
      <c r="H56" s="80"/>
      <c r="I56" s="80"/>
      <c r="J56" s="80"/>
      <c r="K56" s="80"/>
      <c r="L56" s="80"/>
      <c r="M56" s="276" t="s">
        <v>1</v>
      </c>
      <c r="N56" s="277"/>
      <c r="O56" s="277"/>
      <c r="P56" s="277"/>
      <c r="Q56" s="277"/>
      <c r="R56" s="277"/>
      <c r="S56" s="277"/>
      <c r="T56" s="277"/>
      <c r="U56" s="277"/>
      <c r="V56" s="277"/>
      <c r="W56" s="277"/>
      <c r="X56" s="277"/>
      <c r="Y56" s="277"/>
      <c r="Z56" s="277"/>
      <c r="AA56" s="277"/>
      <c r="AB56" s="278"/>
      <c r="AC56" s="156"/>
      <c r="AD56" s="157"/>
      <c r="AE56" s="267"/>
      <c r="AF56" s="271"/>
      <c r="AG56" s="272"/>
      <c r="AH56" s="273"/>
      <c r="AI56" s="271"/>
      <c r="AJ56" s="272"/>
      <c r="AK56" s="273"/>
      <c r="AL56" s="271"/>
      <c r="AM56" s="272"/>
      <c r="AN56" s="273"/>
      <c r="AO56" s="271"/>
      <c r="AP56" s="272"/>
      <c r="AQ56" s="525"/>
      <c r="AR56" s="532"/>
      <c r="AS56" s="533"/>
      <c r="AT56" s="534"/>
      <c r="AU56" s="535"/>
      <c r="AV56" s="533"/>
      <c r="AW56" s="534"/>
      <c r="AX56" s="535"/>
      <c r="AY56" s="533"/>
      <c r="AZ56" s="534"/>
      <c r="BA56" s="535"/>
      <c r="BB56" s="533"/>
      <c r="BC56" s="536"/>
    </row>
    <row r="57" spans="3:78" ht="6.95" customHeight="1" x14ac:dyDescent="0.15">
      <c r="C57" s="80"/>
      <c r="D57" s="80"/>
      <c r="E57" s="80"/>
      <c r="F57" s="80"/>
      <c r="G57" s="80"/>
      <c r="H57" s="80"/>
      <c r="I57" s="80"/>
      <c r="J57" s="80"/>
      <c r="K57" s="80"/>
      <c r="L57" s="80"/>
      <c r="M57" s="80"/>
      <c r="N57" s="80"/>
      <c r="O57" s="80"/>
      <c r="P57" s="80"/>
      <c r="Q57" s="80"/>
      <c r="R57" s="80"/>
      <c r="S57" s="80"/>
      <c r="T57" s="80"/>
      <c r="U57" s="80"/>
      <c r="V57" s="80"/>
      <c r="W57" s="80"/>
      <c r="X57" s="80"/>
      <c r="Y57" s="80"/>
      <c r="Z57" s="80"/>
      <c r="AA57" s="80"/>
      <c r="AB57" s="80"/>
      <c r="AC57" s="80"/>
      <c r="AD57" s="80"/>
      <c r="AE57" s="80"/>
      <c r="AF57" s="80"/>
      <c r="AG57" s="80"/>
      <c r="AH57" s="80"/>
      <c r="AI57" s="80"/>
      <c r="AJ57" s="80"/>
      <c r="AK57" s="80"/>
      <c r="AL57" s="80"/>
      <c r="AM57" s="80"/>
      <c r="AN57" s="80"/>
      <c r="AO57" s="80"/>
      <c r="AP57" s="80"/>
      <c r="AQ57" s="80"/>
      <c r="AR57" s="80"/>
      <c r="AS57" s="80"/>
      <c r="AT57" s="80"/>
      <c r="AU57" s="80"/>
      <c r="AV57" s="80"/>
      <c r="AW57" s="80"/>
      <c r="AX57" s="80"/>
      <c r="AY57" s="80"/>
      <c r="AZ57" s="80"/>
      <c r="BA57" s="80"/>
      <c r="BB57" s="80"/>
      <c r="BC57" s="80"/>
    </row>
    <row r="58" spans="3:78" ht="6.95" customHeight="1" x14ac:dyDescent="0.15">
      <c r="C58" s="80"/>
      <c r="D58" s="80"/>
      <c r="E58" s="80"/>
      <c r="F58" s="80"/>
      <c r="G58" s="80"/>
      <c r="H58" s="80"/>
      <c r="I58" s="80"/>
      <c r="J58" s="80"/>
      <c r="K58" s="80"/>
      <c r="L58" s="80"/>
      <c r="M58" s="80"/>
      <c r="N58" s="80"/>
      <c r="O58" s="13"/>
      <c r="P58" s="13"/>
      <c r="Q58" s="265" t="s">
        <v>32</v>
      </c>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c r="BB58" s="265"/>
      <c r="BC58" s="265"/>
      <c r="BD58" s="265"/>
      <c r="BE58" s="265"/>
      <c r="BF58" s="265"/>
      <c r="BG58" s="265"/>
      <c r="BH58" s="265"/>
      <c r="BI58" s="265"/>
      <c r="BJ58" s="265"/>
      <c r="BK58" s="265"/>
      <c r="BL58" s="265"/>
      <c r="BM58" s="265"/>
      <c r="BN58" s="265"/>
      <c r="BO58" s="265"/>
      <c r="BP58" s="265"/>
      <c r="BQ58" s="265"/>
      <c r="BR58" s="265"/>
      <c r="BS58" s="265"/>
      <c r="BT58" s="265"/>
      <c r="BU58" s="265"/>
      <c r="BV58" s="265"/>
    </row>
    <row r="59" spans="3:78" ht="6.95" customHeight="1" x14ac:dyDescent="0.15">
      <c r="C59" s="80"/>
      <c r="D59" s="80"/>
      <c r="E59" s="80"/>
      <c r="F59" s="80"/>
      <c r="G59" s="80"/>
      <c r="H59" s="80"/>
      <c r="I59" s="80"/>
      <c r="J59" s="80"/>
      <c r="K59" s="80"/>
      <c r="L59" s="80"/>
      <c r="M59" s="80"/>
      <c r="N59" s="80"/>
      <c r="O59" s="13"/>
      <c r="P59" s="13"/>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c r="AQ59" s="265"/>
      <c r="AR59" s="265"/>
      <c r="AS59" s="265"/>
      <c r="AT59" s="265"/>
      <c r="AU59" s="265"/>
      <c r="AV59" s="265"/>
      <c r="AW59" s="265"/>
      <c r="AX59" s="265"/>
      <c r="AY59" s="265"/>
      <c r="AZ59" s="265"/>
      <c r="BA59" s="265"/>
      <c r="BB59" s="265"/>
      <c r="BC59" s="265"/>
      <c r="BD59" s="265"/>
      <c r="BE59" s="265"/>
      <c r="BF59" s="265"/>
      <c r="BG59" s="265"/>
      <c r="BH59" s="265"/>
      <c r="BI59" s="265"/>
      <c r="BJ59" s="265"/>
      <c r="BK59" s="265"/>
      <c r="BL59" s="265"/>
      <c r="BM59" s="265"/>
      <c r="BN59" s="265"/>
      <c r="BO59" s="265"/>
      <c r="BP59" s="265"/>
      <c r="BQ59" s="265"/>
      <c r="BR59" s="265"/>
      <c r="BS59" s="265"/>
      <c r="BT59" s="265"/>
      <c r="BU59" s="265"/>
      <c r="BV59" s="265"/>
    </row>
    <row r="60" spans="3:78" ht="6.95" customHeight="1" x14ac:dyDescent="0.15">
      <c r="C60" s="80"/>
      <c r="D60" s="80"/>
      <c r="E60" s="80"/>
      <c r="F60" s="80"/>
      <c r="G60" s="80"/>
      <c r="H60" s="80"/>
      <c r="I60" s="80"/>
      <c r="J60" s="80"/>
      <c r="K60" s="80"/>
      <c r="L60" s="80"/>
      <c r="M60" s="80"/>
      <c r="N60" s="80"/>
      <c r="O60" s="265" t="s">
        <v>4</v>
      </c>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5"/>
      <c r="AP60" s="265"/>
      <c r="AQ60" s="265"/>
      <c r="AR60" s="265"/>
      <c r="AS60" s="265"/>
      <c r="AT60" s="265"/>
      <c r="AU60" s="265"/>
      <c r="AV60" s="265"/>
      <c r="AW60" s="265"/>
      <c r="AX60" s="265"/>
      <c r="AY60" s="265"/>
      <c r="AZ60" s="265"/>
      <c r="BA60" s="265"/>
      <c r="BB60" s="265"/>
      <c r="BC60" s="265"/>
      <c r="BD60" s="265"/>
      <c r="BE60" s="265"/>
      <c r="BF60" s="265"/>
      <c r="BG60" s="265"/>
      <c r="BH60" s="265"/>
      <c r="BI60" s="265"/>
      <c r="BJ60" s="265"/>
      <c r="BK60" s="265"/>
      <c r="BL60" s="265"/>
      <c r="BM60" s="265"/>
      <c r="BN60" s="14"/>
      <c r="BO60" s="14"/>
      <c r="BP60" s="14"/>
      <c r="BQ60" s="14"/>
      <c r="BR60" s="14"/>
      <c r="BS60" s="14"/>
      <c r="BT60" s="14"/>
      <c r="BU60" s="14"/>
      <c r="BV60" s="14"/>
    </row>
    <row r="61" spans="3:78" ht="6.95" customHeight="1" x14ac:dyDescent="0.15">
      <c r="C61" s="80"/>
      <c r="D61" s="80"/>
      <c r="E61" s="80"/>
      <c r="F61" s="80"/>
      <c r="G61" s="80"/>
      <c r="H61" s="80"/>
      <c r="I61" s="80"/>
      <c r="J61" s="80"/>
      <c r="K61" s="80"/>
      <c r="L61" s="80"/>
      <c r="M61" s="80"/>
      <c r="N61" s="80"/>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c r="AY61" s="265"/>
      <c r="AZ61" s="265"/>
      <c r="BA61" s="265"/>
      <c r="BB61" s="265"/>
      <c r="BC61" s="265"/>
      <c r="BD61" s="265"/>
      <c r="BE61" s="265"/>
      <c r="BF61" s="265"/>
      <c r="BG61" s="265"/>
      <c r="BH61" s="265"/>
      <c r="BI61" s="265"/>
      <c r="BJ61" s="265"/>
      <c r="BK61" s="265"/>
      <c r="BL61" s="265"/>
      <c r="BM61" s="265"/>
      <c r="BN61" s="14"/>
      <c r="BO61" s="14"/>
      <c r="BP61" s="14"/>
      <c r="BQ61" s="14"/>
      <c r="BR61" s="14"/>
      <c r="BS61" s="14"/>
      <c r="BT61" s="14"/>
      <c r="BU61" s="14"/>
      <c r="BV61" s="14"/>
    </row>
    <row r="62" spans="3:78" ht="6.95" customHeight="1" thickBot="1" x14ac:dyDescent="0.2">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row>
    <row r="63" spans="3:78" ht="6.95" customHeight="1" x14ac:dyDescent="0.15">
      <c r="C63" s="80"/>
      <c r="D63" s="80"/>
      <c r="E63" s="80"/>
      <c r="F63" s="80"/>
      <c r="G63" s="80"/>
      <c r="H63" s="80"/>
      <c r="I63" s="80"/>
      <c r="J63" s="80"/>
      <c r="K63" s="80"/>
      <c r="L63" s="80"/>
      <c r="M63" s="182" t="s">
        <v>42</v>
      </c>
      <c r="N63" s="166"/>
      <c r="O63" s="166"/>
      <c r="P63" s="166"/>
      <c r="Q63" s="166"/>
      <c r="R63" s="166"/>
      <c r="S63" s="166"/>
      <c r="T63" s="166"/>
      <c r="U63" s="166"/>
      <c r="V63" s="166"/>
      <c r="W63" s="166"/>
      <c r="X63" s="293" t="s">
        <v>115</v>
      </c>
      <c r="Y63" s="294"/>
      <c r="Z63" s="294"/>
      <c r="AA63" s="294"/>
      <c r="AB63" s="294"/>
      <c r="AC63" s="294"/>
      <c r="AD63" s="294"/>
      <c r="AE63" s="294"/>
      <c r="AF63" s="294"/>
      <c r="AG63" s="294"/>
      <c r="AH63" s="537"/>
      <c r="AI63" s="540" t="s">
        <v>75</v>
      </c>
      <c r="AJ63" s="541"/>
      <c r="AK63" s="541"/>
      <c r="AL63" s="541"/>
      <c r="AM63" s="542"/>
      <c r="AN63" s="559" t="s">
        <v>116</v>
      </c>
      <c r="AO63" s="299"/>
      <c r="AP63" s="299"/>
      <c r="AQ63" s="299"/>
      <c r="AR63" s="299"/>
      <c r="AS63" s="299"/>
      <c r="AT63" s="299"/>
      <c r="AU63" s="300"/>
      <c r="AV63" s="305"/>
      <c r="AW63" s="306"/>
      <c r="AX63" s="306"/>
      <c r="AY63" s="307"/>
      <c r="AZ63" s="9"/>
      <c r="BA63" s="309" t="s">
        <v>30</v>
      </c>
      <c r="BB63" s="310"/>
      <c r="BC63" s="310"/>
      <c r="BD63" s="310"/>
      <c r="BE63" s="310"/>
      <c r="BF63" s="310"/>
      <c r="BG63" s="310"/>
      <c r="BH63" s="310"/>
      <c r="BI63" s="4"/>
      <c r="BJ63" s="312" t="s">
        <v>5</v>
      </c>
      <c r="BK63" s="313"/>
      <c r="BL63" s="313"/>
      <c r="BM63" s="313"/>
      <c r="BN63" s="313"/>
      <c r="BO63" s="313"/>
      <c r="BP63" s="313"/>
      <c r="BQ63" s="313"/>
      <c r="BR63" s="313"/>
      <c r="BS63" s="313"/>
      <c r="BT63" s="313"/>
      <c r="BU63" s="313"/>
      <c r="BV63" s="313"/>
      <c r="BW63" s="314"/>
    </row>
    <row r="64" spans="3:78" ht="6.95" customHeight="1" x14ac:dyDescent="0.15">
      <c r="C64" s="80"/>
      <c r="D64" s="80"/>
      <c r="E64" s="80"/>
      <c r="F64" s="80"/>
      <c r="G64" s="80"/>
      <c r="H64" s="80"/>
      <c r="I64" s="80"/>
      <c r="J64" s="80"/>
      <c r="K64" s="80"/>
      <c r="L64" s="80"/>
      <c r="M64" s="152"/>
      <c r="N64" s="168"/>
      <c r="O64" s="168"/>
      <c r="P64" s="168"/>
      <c r="Q64" s="168"/>
      <c r="R64" s="168"/>
      <c r="S64" s="168"/>
      <c r="T64" s="168"/>
      <c r="U64" s="168"/>
      <c r="V64" s="168"/>
      <c r="W64" s="168"/>
      <c r="X64" s="295"/>
      <c r="Y64" s="296"/>
      <c r="Z64" s="296"/>
      <c r="AA64" s="296"/>
      <c r="AB64" s="296"/>
      <c r="AC64" s="296"/>
      <c r="AD64" s="296"/>
      <c r="AE64" s="296"/>
      <c r="AF64" s="296"/>
      <c r="AG64" s="296"/>
      <c r="AH64" s="538"/>
      <c r="AI64" s="543"/>
      <c r="AJ64" s="279"/>
      <c r="AK64" s="279"/>
      <c r="AL64" s="279"/>
      <c r="AM64" s="544"/>
      <c r="AN64" s="560"/>
      <c r="AO64" s="301"/>
      <c r="AP64" s="301"/>
      <c r="AQ64" s="301"/>
      <c r="AR64" s="301"/>
      <c r="AS64" s="301"/>
      <c r="AT64" s="301"/>
      <c r="AU64" s="302"/>
      <c r="AV64" s="143"/>
      <c r="AW64" s="143"/>
      <c r="AX64" s="143"/>
      <c r="AY64" s="308"/>
      <c r="AZ64" s="10"/>
      <c r="BA64" s="311"/>
      <c r="BB64" s="311"/>
      <c r="BC64" s="311"/>
      <c r="BD64" s="311"/>
      <c r="BE64" s="311"/>
      <c r="BF64" s="311"/>
      <c r="BG64" s="311"/>
      <c r="BH64" s="311"/>
      <c r="BI64" s="6"/>
      <c r="BJ64" s="315"/>
      <c r="BK64" s="316"/>
      <c r="BL64" s="316"/>
      <c r="BM64" s="316"/>
      <c r="BN64" s="316"/>
      <c r="BO64" s="316"/>
      <c r="BP64" s="316"/>
      <c r="BQ64" s="316"/>
      <c r="BR64" s="316"/>
      <c r="BS64" s="316"/>
      <c r="BT64" s="316"/>
      <c r="BU64" s="316"/>
      <c r="BV64" s="316"/>
      <c r="BW64" s="317"/>
    </row>
    <row r="65" spans="3:86" ht="6.95" customHeight="1" x14ac:dyDescent="0.15">
      <c r="C65" s="80"/>
      <c r="D65" s="80"/>
      <c r="E65" s="80"/>
      <c r="F65" s="80"/>
      <c r="G65" s="80"/>
      <c r="H65" s="80"/>
      <c r="I65" s="80"/>
      <c r="J65" s="80"/>
      <c r="K65" s="80"/>
      <c r="L65" s="80"/>
      <c r="M65" s="152"/>
      <c r="N65" s="168"/>
      <c r="O65" s="168"/>
      <c r="P65" s="168"/>
      <c r="Q65" s="168"/>
      <c r="R65" s="168"/>
      <c r="S65" s="168"/>
      <c r="T65" s="168"/>
      <c r="U65" s="168"/>
      <c r="V65" s="168"/>
      <c r="W65" s="168"/>
      <c r="X65" s="295"/>
      <c r="Y65" s="296"/>
      <c r="Z65" s="296"/>
      <c r="AA65" s="296"/>
      <c r="AB65" s="296"/>
      <c r="AC65" s="296"/>
      <c r="AD65" s="296"/>
      <c r="AE65" s="296"/>
      <c r="AF65" s="296"/>
      <c r="AG65" s="296"/>
      <c r="AH65" s="538"/>
      <c r="AI65" s="545" t="s">
        <v>76</v>
      </c>
      <c r="AJ65" s="279"/>
      <c r="AK65" s="279"/>
      <c r="AL65" s="279"/>
      <c r="AM65" s="544"/>
      <c r="AN65" s="560"/>
      <c r="AO65" s="301"/>
      <c r="AP65" s="301"/>
      <c r="AQ65" s="301"/>
      <c r="AR65" s="301"/>
      <c r="AS65" s="301"/>
      <c r="AT65" s="301"/>
      <c r="AU65" s="302"/>
      <c r="AV65" s="322" t="str">
        <f>口座支店名称</f>
        <v>支店</v>
      </c>
      <c r="AW65" s="323"/>
      <c r="AX65" s="323"/>
      <c r="AY65" s="324"/>
      <c r="AZ65" s="10"/>
      <c r="BA65" s="332" t="s">
        <v>46</v>
      </c>
      <c r="BB65" s="333" t="s">
        <v>44</v>
      </c>
      <c r="BC65" s="334"/>
      <c r="BD65" s="334"/>
      <c r="BE65" s="334"/>
      <c r="BF65" s="334"/>
      <c r="BG65" s="334"/>
      <c r="BH65" s="332" t="s">
        <v>45</v>
      </c>
      <c r="BI65" s="6"/>
      <c r="BJ65" s="315"/>
      <c r="BK65" s="316"/>
      <c r="BL65" s="316"/>
      <c r="BM65" s="316"/>
      <c r="BN65" s="316"/>
      <c r="BO65" s="316"/>
      <c r="BP65" s="316"/>
      <c r="BQ65" s="316"/>
      <c r="BR65" s="316"/>
      <c r="BS65" s="316"/>
      <c r="BT65" s="316"/>
      <c r="BU65" s="316"/>
      <c r="BV65" s="316"/>
      <c r="BW65" s="317"/>
    </row>
    <row r="66" spans="3:86" ht="6.95" customHeight="1" x14ac:dyDescent="0.15">
      <c r="H66" s="80"/>
      <c r="I66" s="80"/>
      <c r="J66" s="80"/>
      <c r="K66" s="80"/>
      <c r="L66" s="80"/>
      <c r="M66" s="152"/>
      <c r="N66" s="168"/>
      <c r="O66" s="168"/>
      <c r="P66" s="168"/>
      <c r="Q66" s="168"/>
      <c r="R66" s="168"/>
      <c r="S66" s="168"/>
      <c r="T66" s="168"/>
      <c r="U66" s="168"/>
      <c r="V66" s="168"/>
      <c r="W66" s="168"/>
      <c r="X66" s="295"/>
      <c r="Y66" s="296"/>
      <c r="Z66" s="296"/>
      <c r="AA66" s="296"/>
      <c r="AB66" s="296"/>
      <c r="AC66" s="296"/>
      <c r="AD66" s="296"/>
      <c r="AE66" s="296"/>
      <c r="AF66" s="296"/>
      <c r="AG66" s="296"/>
      <c r="AH66" s="538"/>
      <c r="AI66" s="543"/>
      <c r="AJ66" s="279"/>
      <c r="AK66" s="279"/>
      <c r="AL66" s="279"/>
      <c r="AM66" s="544"/>
      <c r="AN66" s="560"/>
      <c r="AO66" s="301"/>
      <c r="AP66" s="301"/>
      <c r="AQ66" s="301"/>
      <c r="AR66" s="301"/>
      <c r="AS66" s="301"/>
      <c r="AT66" s="301"/>
      <c r="AU66" s="302"/>
      <c r="AV66" s="323"/>
      <c r="AW66" s="323"/>
      <c r="AX66" s="323"/>
      <c r="AY66" s="324"/>
      <c r="AZ66" s="10"/>
      <c r="BA66" s="332"/>
      <c r="BB66" s="334"/>
      <c r="BC66" s="334"/>
      <c r="BD66" s="334"/>
      <c r="BE66" s="334"/>
      <c r="BF66" s="334"/>
      <c r="BG66" s="334"/>
      <c r="BH66" s="332"/>
      <c r="BI66" s="6"/>
      <c r="BJ66" s="315"/>
      <c r="BK66" s="318"/>
      <c r="BL66" s="318"/>
      <c r="BM66" s="318"/>
      <c r="BN66" s="318"/>
      <c r="BO66" s="318"/>
      <c r="BP66" s="318"/>
      <c r="BQ66" s="318"/>
      <c r="BR66" s="318"/>
      <c r="BS66" s="318"/>
      <c r="BT66" s="318"/>
      <c r="BU66" s="318"/>
      <c r="BV66" s="318"/>
      <c r="BW66" s="317"/>
    </row>
    <row r="67" spans="3:86" ht="6.95" customHeight="1" thickBot="1" x14ac:dyDescent="0.2">
      <c r="H67" s="80"/>
      <c r="I67" s="80"/>
      <c r="J67" s="80"/>
      <c r="K67" s="80"/>
      <c r="L67" s="80"/>
      <c r="M67" s="152"/>
      <c r="N67" s="168"/>
      <c r="O67" s="168"/>
      <c r="P67" s="168"/>
      <c r="Q67" s="168"/>
      <c r="R67" s="168"/>
      <c r="S67" s="168"/>
      <c r="T67" s="168"/>
      <c r="U67" s="168"/>
      <c r="V67" s="168"/>
      <c r="W67" s="168"/>
      <c r="X67" s="295"/>
      <c r="Y67" s="296"/>
      <c r="Z67" s="296"/>
      <c r="AA67" s="296"/>
      <c r="AB67" s="296"/>
      <c r="AC67" s="296"/>
      <c r="AD67" s="296"/>
      <c r="AE67" s="296"/>
      <c r="AF67" s="296"/>
      <c r="AG67" s="296"/>
      <c r="AH67" s="538"/>
      <c r="AI67" s="545" t="s">
        <v>77</v>
      </c>
      <c r="AJ67" s="279"/>
      <c r="AK67" s="279"/>
      <c r="AL67" s="279"/>
      <c r="AM67" s="544"/>
      <c r="AN67" s="560"/>
      <c r="AO67" s="301"/>
      <c r="AP67" s="301"/>
      <c r="AQ67" s="301"/>
      <c r="AR67" s="301"/>
      <c r="AS67" s="301"/>
      <c r="AT67" s="301"/>
      <c r="AU67" s="302"/>
      <c r="AV67" s="323"/>
      <c r="AW67" s="323"/>
      <c r="AX67" s="323"/>
      <c r="AY67" s="324"/>
      <c r="AZ67" s="10"/>
      <c r="BA67" s="332"/>
      <c r="BB67" s="333"/>
      <c r="BC67" s="333"/>
      <c r="BD67" s="333"/>
      <c r="BE67" s="333"/>
      <c r="BF67" s="333"/>
      <c r="BG67" s="333"/>
      <c r="BH67" s="332"/>
      <c r="BI67" s="6"/>
      <c r="BJ67" s="319"/>
      <c r="BK67" s="320"/>
      <c r="BL67" s="320"/>
      <c r="BM67" s="320"/>
      <c r="BN67" s="320"/>
      <c r="BO67" s="320"/>
      <c r="BP67" s="320"/>
      <c r="BQ67" s="320"/>
      <c r="BR67" s="320"/>
      <c r="BS67" s="320"/>
      <c r="BT67" s="320"/>
      <c r="BU67" s="320"/>
      <c r="BV67" s="320"/>
      <c r="BW67" s="321"/>
    </row>
    <row r="68" spans="3:86" ht="6.95" customHeight="1" thickBot="1" x14ac:dyDescent="0.2">
      <c r="H68" s="80"/>
      <c r="I68" s="80"/>
      <c r="J68" s="80"/>
      <c r="K68" s="80"/>
      <c r="L68" s="80"/>
      <c r="M68" s="152"/>
      <c r="N68" s="168"/>
      <c r="O68" s="168"/>
      <c r="P68" s="168"/>
      <c r="Q68" s="168"/>
      <c r="R68" s="168"/>
      <c r="S68" s="168"/>
      <c r="T68" s="168"/>
      <c r="U68" s="168"/>
      <c r="V68" s="168"/>
      <c r="W68" s="168"/>
      <c r="X68" s="297"/>
      <c r="Y68" s="298"/>
      <c r="Z68" s="298"/>
      <c r="AA68" s="298"/>
      <c r="AB68" s="298"/>
      <c r="AC68" s="298"/>
      <c r="AD68" s="298"/>
      <c r="AE68" s="298"/>
      <c r="AF68" s="298"/>
      <c r="AG68" s="298"/>
      <c r="AH68" s="539"/>
      <c r="AI68" s="543"/>
      <c r="AJ68" s="279"/>
      <c r="AK68" s="279"/>
      <c r="AL68" s="279"/>
      <c r="AM68" s="544"/>
      <c r="AN68" s="561"/>
      <c r="AO68" s="303"/>
      <c r="AP68" s="303"/>
      <c r="AQ68" s="303"/>
      <c r="AR68" s="303"/>
      <c r="AS68" s="303"/>
      <c r="AT68" s="303"/>
      <c r="AU68" s="304"/>
      <c r="AV68" s="547"/>
      <c r="AW68" s="547"/>
      <c r="AX68" s="547"/>
      <c r="AY68" s="547"/>
      <c r="AZ68" s="280" t="str">
        <f>普通預金</f>
        <v>１.普通預金</v>
      </c>
      <c r="BA68" s="281"/>
      <c r="BB68" s="281"/>
      <c r="BC68" s="281"/>
      <c r="BD68" s="281"/>
      <c r="BE68" s="281"/>
      <c r="BF68" s="281"/>
      <c r="BG68" s="281"/>
      <c r="BH68" s="281"/>
      <c r="BI68" s="282"/>
      <c r="BJ68" s="285">
        <v>1</v>
      </c>
      <c r="BK68" s="286"/>
      <c r="BL68" s="326">
        <v>1</v>
      </c>
      <c r="BM68" s="286"/>
      <c r="BN68" s="326">
        <v>1</v>
      </c>
      <c r="BO68" s="286"/>
      <c r="BP68" s="326">
        <v>1</v>
      </c>
      <c r="BQ68" s="286"/>
      <c r="BR68" s="326">
        <v>1</v>
      </c>
      <c r="BS68" s="286"/>
      <c r="BT68" s="326">
        <v>1</v>
      </c>
      <c r="BU68" s="286"/>
      <c r="BV68" s="326">
        <v>1</v>
      </c>
      <c r="BW68" s="329"/>
    </row>
    <row r="69" spans="3:86" ht="6.95" customHeight="1" x14ac:dyDescent="0.15">
      <c r="H69" s="80"/>
      <c r="I69" s="80"/>
      <c r="J69" s="80"/>
      <c r="K69" s="80"/>
      <c r="L69" s="80"/>
      <c r="M69" s="152"/>
      <c r="N69" s="168"/>
      <c r="O69" s="168"/>
      <c r="P69" s="168"/>
      <c r="Q69" s="168"/>
      <c r="R69" s="168"/>
      <c r="S69" s="168"/>
      <c r="T69" s="168"/>
      <c r="U69" s="168"/>
      <c r="V69" s="168"/>
      <c r="W69" s="168"/>
      <c r="X69" s="562" t="str">
        <f>IF(AND(ISBLANK(金融機関番号1)),"",(金融機関番号1))</f>
        <v/>
      </c>
      <c r="Y69" s="441"/>
      <c r="Z69" s="441"/>
      <c r="AA69" s="442"/>
      <c r="AB69" s="478" t="str">
        <f>IF(AND(ISBLANK(金融機関番号2)),"",(金融機関番号2))</f>
        <v/>
      </c>
      <c r="AC69" s="441"/>
      <c r="AD69" s="441"/>
      <c r="AE69" s="442"/>
      <c r="AF69" s="478" t="str">
        <f>IF(AND(ISBLANK(金融機関番号3)),"",(金融機関番号3))</f>
        <v/>
      </c>
      <c r="AG69" s="441"/>
      <c r="AH69" s="441"/>
      <c r="AI69" s="549"/>
      <c r="AJ69" s="550" t="str">
        <f>IF(AND(ISBLANK(金融機関番号4)),"",(金融機関番号4))</f>
        <v/>
      </c>
      <c r="AK69" s="548"/>
      <c r="AL69" s="548"/>
      <c r="AM69" s="551"/>
      <c r="AN69" s="474" t="str">
        <f>IF(AND(ISBLANK(支店番号1)),"",(支店番号1))</f>
        <v/>
      </c>
      <c r="AO69" s="441"/>
      <c r="AP69" s="441"/>
      <c r="AQ69" s="441"/>
      <c r="AR69" s="478" t="str">
        <f>IF(AND(ISBLANK(支店番号2)),"",(支店番号2))</f>
        <v/>
      </c>
      <c r="AS69" s="441"/>
      <c r="AT69" s="441"/>
      <c r="AU69" s="442"/>
      <c r="AV69" s="550" t="str">
        <f>IF(AND(ISBLANK(支店番号3)),"",(支店番号3))</f>
        <v/>
      </c>
      <c r="AW69" s="548"/>
      <c r="AX69" s="548"/>
      <c r="AY69" s="563"/>
      <c r="AZ69" s="283"/>
      <c r="BA69" s="283"/>
      <c r="BB69" s="283"/>
      <c r="BC69" s="283"/>
      <c r="BD69" s="283"/>
      <c r="BE69" s="283"/>
      <c r="BF69" s="283"/>
      <c r="BG69" s="283"/>
      <c r="BH69" s="283"/>
      <c r="BI69" s="284"/>
      <c r="BJ69" s="287"/>
      <c r="BK69" s="288"/>
      <c r="BL69" s="327"/>
      <c r="BM69" s="288"/>
      <c r="BN69" s="327"/>
      <c r="BO69" s="288"/>
      <c r="BP69" s="327"/>
      <c r="BQ69" s="288"/>
      <c r="BR69" s="327"/>
      <c r="BS69" s="288"/>
      <c r="BT69" s="327"/>
      <c r="BU69" s="288"/>
      <c r="BV69" s="327"/>
      <c r="BW69" s="330"/>
    </row>
    <row r="70" spans="3:86" ht="6.95" customHeight="1" x14ac:dyDescent="0.15">
      <c r="H70" s="80"/>
      <c r="I70" s="80"/>
      <c r="J70" s="80"/>
      <c r="K70" s="80"/>
      <c r="L70" s="80"/>
      <c r="M70" s="152"/>
      <c r="N70" s="168"/>
      <c r="O70" s="168"/>
      <c r="P70" s="168"/>
      <c r="Q70" s="168"/>
      <c r="R70" s="168"/>
      <c r="S70" s="168"/>
      <c r="T70" s="168"/>
      <c r="U70" s="168"/>
      <c r="V70" s="168"/>
      <c r="W70" s="168"/>
      <c r="X70" s="552"/>
      <c r="Y70" s="441"/>
      <c r="Z70" s="441"/>
      <c r="AA70" s="442"/>
      <c r="AB70" s="440"/>
      <c r="AC70" s="441"/>
      <c r="AD70" s="441"/>
      <c r="AE70" s="442"/>
      <c r="AF70" s="440"/>
      <c r="AG70" s="441"/>
      <c r="AH70" s="441"/>
      <c r="AI70" s="442"/>
      <c r="AJ70" s="440"/>
      <c r="AK70" s="441"/>
      <c r="AL70" s="441"/>
      <c r="AM70" s="481"/>
      <c r="AN70" s="447"/>
      <c r="AO70" s="441"/>
      <c r="AP70" s="441"/>
      <c r="AQ70" s="441"/>
      <c r="AR70" s="440"/>
      <c r="AS70" s="441"/>
      <c r="AT70" s="441"/>
      <c r="AU70" s="442"/>
      <c r="AV70" s="440"/>
      <c r="AW70" s="441"/>
      <c r="AX70" s="441"/>
      <c r="AY70" s="564"/>
      <c r="BI70" s="87"/>
      <c r="BJ70" s="287"/>
      <c r="BK70" s="288"/>
      <c r="BL70" s="327"/>
      <c r="BM70" s="288"/>
      <c r="BN70" s="327"/>
      <c r="BO70" s="288"/>
      <c r="BP70" s="327"/>
      <c r="BQ70" s="288"/>
      <c r="BR70" s="327"/>
      <c r="BS70" s="288"/>
      <c r="BT70" s="327"/>
      <c r="BU70" s="288"/>
      <c r="BV70" s="327"/>
      <c r="BW70" s="330"/>
    </row>
    <row r="71" spans="3:86" ht="6.95" customHeight="1" x14ac:dyDescent="0.15">
      <c r="M71" s="152"/>
      <c r="N71" s="168"/>
      <c r="O71" s="168"/>
      <c r="P71" s="168"/>
      <c r="Q71" s="168"/>
      <c r="R71" s="168"/>
      <c r="S71" s="168"/>
      <c r="T71" s="168"/>
      <c r="U71" s="168"/>
      <c r="V71" s="168"/>
      <c r="W71" s="168"/>
      <c r="X71" s="552"/>
      <c r="Y71" s="441"/>
      <c r="Z71" s="441"/>
      <c r="AA71" s="442"/>
      <c r="AB71" s="440"/>
      <c r="AC71" s="441"/>
      <c r="AD71" s="441"/>
      <c r="AE71" s="442"/>
      <c r="AF71" s="440"/>
      <c r="AG71" s="441"/>
      <c r="AH71" s="441"/>
      <c r="AI71" s="442"/>
      <c r="AJ71" s="440"/>
      <c r="AK71" s="441"/>
      <c r="AL71" s="441"/>
      <c r="AM71" s="481"/>
      <c r="AN71" s="447"/>
      <c r="AO71" s="441"/>
      <c r="AP71" s="441"/>
      <c r="AQ71" s="441"/>
      <c r="AR71" s="440"/>
      <c r="AS71" s="441"/>
      <c r="AT71" s="441"/>
      <c r="AU71" s="442"/>
      <c r="AV71" s="440"/>
      <c r="AW71" s="441"/>
      <c r="AX71" s="441"/>
      <c r="AY71" s="564"/>
      <c r="AZ71" s="546" t="str">
        <f>当座預金</f>
        <v>２.当座預金</v>
      </c>
      <c r="BA71" s="283"/>
      <c r="BB71" s="283"/>
      <c r="BC71" s="283"/>
      <c r="BD71" s="283"/>
      <c r="BE71" s="283"/>
      <c r="BF71" s="283"/>
      <c r="BG71" s="283"/>
      <c r="BH71" s="283"/>
      <c r="BI71" s="284"/>
      <c r="BJ71" s="287"/>
      <c r="BK71" s="288"/>
      <c r="BL71" s="327"/>
      <c r="BM71" s="288"/>
      <c r="BN71" s="327"/>
      <c r="BO71" s="288"/>
      <c r="BP71" s="327"/>
      <c r="BQ71" s="288"/>
      <c r="BR71" s="327"/>
      <c r="BS71" s="288"/>
      <c r="BT71" s="327"/>
      <c r="BU71" s="288"/>
      <c r="BV71" s="327"/>
      <c r="BW71" s="330"/>
    </row>
    <row r="72" spans="3:86" ht="6.95" customHeight="1" thickBot="1" x14ac:dyDescent="0.2">
      <c r="M72" s="170"/>
      <c r="N72" s="171"/>
      <c r="O72" s="171"/>
      <c r="P72" s="171"/>
      <c r="Q72" s="171"/>
      <c r="R72" s="171"/>
      <c r="S72" s="171"/>
      <c r="T72" s="171"/>
      <c r="U72" s="171"/>
      <c r="V72" s="171"/>
      <c r="W72" s="171"/>
      <c r="X72" s="553"/>
      <c r="Y72" s="554"/>
      <c r="Z72" s="554"/>
      <c r="AA72" s="555"/>
      <c r="AB72" s="556"/>
      <c r="AC72" s="554"/>
      <c r="AD72" s="554"/>
      <c r="AE72" s="555"/>
      <c r="AF72" s="556"/>
      <c r="AG72" s="554"/>
      <c r="AH72" s="554"/>
      <c r="AI72" s="555"/>
      <c r="AJ72" s="556"/>
      <c r="AK72" s="554"/>
      <c r="AL72" s="554"/>
      <c r="AM72" s="557"/>
      <c r="AN72" s="558"/>
      <c r="AO72" s="554"/>
      <c r="AP72" s="554"/>
      <c r="AQ72" s="554"/>
      <c r="AR72" s="556"/>
      <c r="AS72" s="554"/>
      <c r="AT72" s="554"/>
      <c r="AU72" s="555"/>
      <c r="AV72" s="556"/>
      <c r="AW72" s="554"/>
      <c r="AX72" s="554"/>
      <c r="AY72" s="565"/>
      <c r="AZ72" s="291"/>
      <c r="BA72" s="291"/>
      <c r="BB72" s="291"/>
      <c r="BC72" s="291"/>
      <c r="BD72" s="291"/>
      <c r="BE72" s="291"/>
      <c r="BF72" s="291"/>
      <c r="BG72" s="291"/>
      <c r="BH72" s="291"/>
      <c r="BI72" s="292"/>
      <c r="BJ72" s="289"/>
      <c r="BK72" s="290"/>
      <c r="BL72" s="328"/>
      <c r="BM72" s="290"/>
      <c r="BN72" s="328"/>
      <c r="BO72" s="290"/>
      <c r="BP72" s="328"/>
      <c r="BQ72" s="290"/>
      <c r="BR72" s="328"/>
      <c r="BS72" s="290"/>
      <c r="BT72" s="328"/>
      <c r="BU72" s="290"/>
      <c r="BV72" s="328"/>
      <c r="BW72" s="331"/>
    </row>
    <row r="74" spans="3:86" ht="6.95" customHeight="1" x14ac:dyDescent="0.15">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row>
    <row r="75" spans="3:86" ht="6.95" customHeight="1" x14ac:dyDescent="0.15">
      <c r="C75" s="337" t="s">
        <v>13</v>
      </c>
      <c r="D75" s="337"/>
      <c r="E75" s="337"/>
      <c r="F75" s="337"/>
      <c r="G75" s="337"/>
      <c r="H75" s="337"/>
      <c r="I75" s="337"/>
      <c r="J75" s="337"/>
      <c r="K75" s="337"/>
      <c r="L75" s="337"/>
      <c r="M75" s="337"/>
      <c r="N75" s="337"/>
      <c r="O75" s="337"/>
      <c r="P75" s="337"/>
      <c r="Q75" s="337"/>
      <c r="R75" s="337"/>
      <c r="S75" s="337"/>
      <c r="T75" s="337"/>
      <c r="U75" s="337"/>
      <c r="V75" s="337"/>
      <c r="W75" s="337"/>
      <c r="X75" s="337"/>
      <c r="Y75" s="337"/>
      <c r="Z75" s="337"/>
      <c r="AA75" s="337"/>
      <c r="AB75" s="337"/>
      <c r="AC75" s="337"/>
      <c r="AD75" s="337"/>
      <c r="AE75" s="337"/>
      <c r="AF75" s="337"/>
      <c r="AG75" s="337"/>
      <c r="AH75" s="337"/>
      <c r="AI75" s="337"/>
      <c r="AJ75" s="337"/>
      <c r="AK75" s="337"/>
      <c r="AL75" s="337"/>
      <c r="AM75" s="337"/>
      <c r="AN75" s="337"/>
      <c r="AO75" s="337"/>
      <c r="AP75" s="337"/>
      <c r="AQ75" s="337"/>
      <c r="AR75" s="337"/>
      <c r="AS75" s="337"/>
      <c r="AT75" s="337"/>
      <c r="AU75" s="337"/>
      <c r="AV75" s="337"/>
      <c r="AW75" s="337"/>
      <c r="AX75" s="337"/>
      <c r="AY75" s="337"/>
      <c r="AZ75" s="337"/>
      <c r="BA75" s="337"/>
      <c r="BB75" s="337"/>
      <c r="BC75" s="337"/>
      <c r="BD75" s="337"/>
      <c r="BE75" s="337"/>
      <c r="BF75" s="337"/>
      <c r="BG75" s="337"/>
      <c r="BH75" s="337"/>
      <c r="BI75" s="337"/>
      <c r="BJ75" s="337"/>
      <c r="BK75" s="337"/>
      <c r="BL75" s="337"/>
      <c r="BM75" s="337"/>
      <c r="BN75" s="337"/>
      <c r="BO75" s="337"/>
      <c r="BP75" s="337"/>
      <c r="BQ75" s="337"/>
      <c r="BR75" s="337"/>
      <c r="BS75" s="337"/>
      <c r="BT75" s="337"/>
      <c r="BU75" s="337"/>
      <c r="BV75" s="337"/>
      <c r="BW75" s="337"/>
      <c r="BX75" s="337"/>
      <c r="BY75" s="337"/>
      <c r="BZ75" s="337"/>
      <c r="CA75" s="337"/>
      <c r="CB75" s="337"/>
      <c r="CC75" s="337"/>
      <c r="CD75" s="337"/>
      <c r="CE75" s="337"/>
      <c r="CF75" s="337"/>
      <c r="CG75" s="337"/>
      <c r="CH75" s="337"/>
    </row>
    <row r="76" spans="3:86" ht="6.95" customHeight="1" x14ac:dyDescent="0.15">
      <c r="C76" s="337"/>
      <c r="D76" s="337"/>
      <c r="E76" s="337"/>
      <c r="F76" s="337"/>
      <c r="G76" s="337"/>
      <c r="H76" s="337"/>
      <c r="I76" s="337"/>
      <c r="J76" s="337"/>
      <c r="K76" s="337"/>
      <c r="L76" s="337"/>
      <c r="M76" s="337"/>
      <c r="N76" s="337"/>
      <c r="O76" s="337"/>
      <c r="P76" s="337"/>
      <c r="Q76" s="337"/>
      <c r="R76" s="337"/>
      <c r="S76" s="337"/>
      <c r="T76" s="337"/>
      <c r="U76" s="337"/>
      <c r="V76" s="337"/>
      <c r="W76" s="337"/>
      <c r="X76" s="337"/>
      <c r="Y76" s="337"/>
      <c r="Z76" s="337"/>
      <c r="AA76" s="337"/>
      <c r="AB76" s="337"/>
      <c r="AC76" s="337"/>
      <c r="AD76" s="337"/>
      <c r="AE76" s="337"/>
      <c r="AF76" s="337"/>
      <c r="AG76" s="337"/>
      <c r="AH76" s="337"/>
      <c r="AI76" s="337"/>
      <c r="AJ76" s="337"/>
      <c r="AK76" s="337"/>
      <c r="AL76" s="337"/>
      <c r="AM76" s="337"/>
      <c r="AN76" s="337"/>
      <c r="AO76" s="337"/>
      <c r="AP76" s="337"/>
      <c r="AQ76" s="337"/>
      <c r="AR76" s="337"/>
      <c r="AS76" s="337"/>
      <c r="AT76" s="337"/>
      <c r="AU76" s="337"/>
      <c r="AV76" s="337"/>
      <c r="AW76" s="337"/>
      <c r="AX76" s="337"/>
      <c r="AY76" s="337"/>
      <c r="AZ76" s="337"/>
      <c r="BA76" s="337"/>
      <c r="BB76" s="337"/>
      <c r="BC76" s="337"/>
      <c r="BD76" s="337"/>
      <c r="BE76" s="337"/>
      <c r="BF76" s="337"/>
      <c r="BG76" s="337"/>
      <c r="BH76" s="337"/>
      <c r="BI76" s="337"/>
      <c r="BJ76" s="337"/>
      <c r="BK76" s="337"/>
      <c r="BL76" s="337"/>
      <c r="BM76" s="337"/>
      <c r="BN76" s="337"/>
      <c r="BO76" s="337"/>
      <c r="BP76" s="337"/>
      <c r="BQ76" s="337"/>
      <c r="BR76" s="337"/>
      <c r="BS76" s="337"/>
      <c r="BT76" s="337"/>
      <c r="BU76" s="337"/>
      <c r="BV76" s="337"/>
      <c r="BW76" s="337"/>
      <c r="BX76" s="337"/>
      <c r="BY76" s="337"/>
      <c r="BZ76" s="337"/>
      <c r="CA76" s="337"/>
      <c r="CB76" s="337"/>
      <c r="CC76" s="337"/>
      <c r="CD76" s="337"/>
      <c r="CE76" s="337"/>
      <c r="CF76" s="337"/>
      <c r="CG76" s="337"/>
      <c r="CH76" s="337"/>
    </row>
    <row r="77" spans="3:86" ht="6.95" customHeight="1" x14ac:dyDescent="0.15">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row>
    <row r="78" spans="3:86" ht="6.95" customHeight="1" x14ac:dyDescent="0.15">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row>
    <row r="79" spans="3:86" ht="6.95" customHeight="1" x14ac:dyDescent="0.15">
      <c r="C79" s="28"/>
      <c r="D79" s="28"/>
      <c r="E79" s="28"/>
      <c r="F79" s="28"/>
      <c r="G79" s="28"/>
      <c r="H79" s="28"/>
      <c r="I79" s="28"/>
      <c r="J79" s="28"/>
      <c r="K79" s="28"/>
      <c r="L79" s="28"/>
      <c r="M79" s="28"/>
      <c r="N79" s="336" t="s">
        <v>16</v>
      </c>
      <c r="O79" s="335"/>
      <c r="P79" s="335"/>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5"/>
      <c r="BC79" s="335"/>
      <c r="BD79" s="335"/>
      <c r="BE79" s="335"/>
      <c r="BF79" s="335"/>
      <c r="BG79" s="335"/>
      <c r="BH79" s="335"/>
      <c r="BI79" s="335"/>
      <c r="BJ79" s="335"/>
      <c r="BK79" s="335"/>
      <c r="BL79" s="335"/>
      <c r="BM79" s="335"/>
      <c r="BN79" s="335"/>
      <c r="BO79" s="335"/>
      <c r="BP79" s="335"/>
      <c r="BQ79" s="335"/>
      <c r="BR79" s="335"/>
      <c r="BS79" s="335"/>
      <c r="BT79" s="335"/>
      <c r="BU79" s="335"/>
      <c r="BV79" s="335"/>
      <c r="BW79" s="335"/>
      <c r="BX79" s="335"/>
      <c r="BY79" s="28"/>
      <c r="BZ79" s="28"/>
      <c r="CA79" s="28"/>
      <c r="CB79" s="28"/>
      <c r="CC79" s="28"/>
      <c r="CD79" s="28"/>
      <c r="CE79" s="28"/>
      <c r="CF79" s="28"/>
      <c r="CG79" s="28"/>
      <c r="CH79" s="28"/>
    </row>
    <row r="80" spans="3:86" ht="6.95" customHeight="1" x14ac:dyDescent="0.15">
      <c r="C80" s="28"/>
      <c r="D80" s="28"/>
      <c r="E80" s="28"/>
      <c r="F80" s="28"/>
      <c r="G80" s="28"/>
      <c r="H80" s="28"/>
      <c r="I80" s="28"/>
      <c r="J80" s="28"/>
      <c r="K80" s="28"/>
      <c r="L80" s="28"/>
      <c r="M80" s="28"/>
      <c r="N80" s="335"/>
      <c r="O80" s="335"/>
      <c r="P80" s="335"/>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c r="AU80" s="335"/>
      <c r="AV80" s="335"/>
      <c r="AW80" s="335"/>
      <c r="AX80" s="335"/>
      <c r="AY80" s="335"/>
      <c r="AZ80" s="335"/>
      <c r="BA80" s="335"/>
      <c r="BB80" s="335"/>
      <c r="BC80" s="335"/>
      <c r="BD80" s="335"/>
      <c r="BE80" s="335"/>
      <c r="BF80" s="335"/>
      <c r="BG80" s="335"/>
      <c r="BH80" s="335"/>
      <c r="BI80" s="335"/>
      <c r="BJ80" s="335"/>
      <c r="BK80" s="335"/>
      <c r="BL80" s="335"/>
      <c r="BM80" s="335"/>
      <c r="BN80" s="335"/>
      <c r="BO80" s="335"/>
      <c r="BP80" s="335"/>
      <c r="BQ80" s="335"/>
      <c r="BR80" s="335"/>
      <c r="BS80" s="335"/>
      <c r="BT80" s="335"/>
      <c r="BU80" s="335"/>
      <c r="BV80" s="335"/>
      <c r="BW80" s="335"/>
      <c r="BX80" s="335"/>
      <c r="BY80" s="28"/>
      <c r="BZ80" s="28"/>
      <c r="CA80" s="28"/>
      <c r="CB80" s="28"/>
      <c r="CC80" s="28"/>
      <c r="CD80" s="28"/>
      <c r="CE80" s="28"/>
      <c r="CF80" s="28"/>
      <c r="CG80" s="28"/>
      <c r="CH80" s="28"/>
    </row>
    <row r="81" spans="3:86" ht="6.95" customHeight="1" x14ac:dyDescent="0.15">
      <c r="C81" s="28"/>
      <c r="D81" s="28"/>
      <c r="E81" s="28"/>
      <c r="F81" s="28"/>
      <c r="G81" s="28"/>
      <c r="H81" s="28"/>
      <c r="I81" s="28"/>
      <c r="J81" s="28"/>
      <c r="K81" s="28"/>
      <c r="L81" s="28"/>
      <c r="M81" s="28"/>
      <c r="N81" s="81"/>
      <c r="O81" s="82"/>
      <c r="P81" s="82"/>
      <c r="Q81" s="82"/>
      <c r="R81" s="82"/>
      <c r="S81" s="82"/>
      <c r="T81" s="82"/>
      <c r="U81" s="82"/>
      <c r="V81" s="82"/>
      <c r="W81" s="82"/>
      <c r="X81" s="82"/>
      <c r="Y81" s="82"/>
      <c r="Z81" s="82"/>
      <c r="AA81" s="82"/>
      <c r="AB81" s="82"/>
      <c r="AC81" s="82"/>
      <c r="AD81" s="82"/>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28"/>
      <c r="BZ81" s="28"/>
      <c r="CA81" s="28"/>
      <c r="CB81" s="28"/>
      <c r="CC81" s="28"/>
      <c r="CD81" s="28"/>
      <c r="CE81" s="28"/>
      <c r="CF81" s="28"/>
      <c r="CG81" s="28"/>
      <c r="CH81" s="28"/>
    </row>
    <row r="82" spans="3:86" ht="6.95" customHeight="1" x14ac:dyDescent="0.15">
      <c r="C82" s="28"/>
      <c r="D82" s="28"/>
      <c r="E82" s="28"/>
      <c r="F82" s="28"/>
      <c r="G82" s="28"/>
      <c r="H82" s="28"/>
      <c r="I82" s="28"/>
      <c r="J82" s="28"/>
      <c r="K82" s="28"/>
      <c r="L82" s="28"/>
      <c r="M82" s="28"/>
      <c r="N82" s="335" t="s">
        <v>27</v>
      </c>
      <c r="O82" s="335"/>
      <c r="P82" s="335"/>
      <c r="Q82" s="335"/>
      <c r="R82" s="335"/>
      <c r="S82" s="335"/>
      <c r="T82" s="335"/>
      <c r="U82" s="335"/>
      <c r="V82" s="335"/>
      <c r="W82" s="335"/>
      <c r="X82" s="335"/>
      <c r="Y82" s="335"/>
      <c r="Z82" s="335"/>
      <c r="AA82" s="335"/>
      <c r="AB82" s="335"/>
      <c r="AC82" s="335"/>
      <c r="AD82" s="335"/>
      <c r="AE82" s="335"/>
      <c r="AF82" s="335"/>
      <c r="AG82" s="335"/>
      <c r="AH82" s="335"/>
      <c r="AI82" s="335"/>
      <c r="AJ82" s="335"/>
      <c r="AK82" s="335"/>
      <c r="AL82" s="335"/>
      <c r="AM82" s="335"/>
      <c r="AN82" s="335"/>
      <c r="AO82" s="335"/>
      <c r="AP82" s="335"/>
      <c r="AQ82" s="335"/>
      <c r="AR82" s="335"/>
      <c r="AS82" s="335"/>
      <c r="AT82" s="335"/>
      <c r="AU82" s="335"/>
      <c r="AV82" s="335"/>
      <c r="AW82" s="335"/>
      <c r="AX82" s="335"/>
      <c r="AY82" s="335"/>
      <c r="AZ82" s="335"/>
      <c r="BA82" s="335"/>
      <c r="BB82" s="335"/>
      <c r="BC82" s="335"/>
      <c r="BD82" s="335"/>
      <c r="BE82" s="335"/>
      <c r="BF82" s="335"/>
      <c r="BG82" s="335"/>
      <c r="BH82" s="335"/>
      <c r="BI82" s="335"/>
      <c r="BJ82" s="335"/>
      <c r="BK82" s="335"/>
      <c r="BL82" s="335"/>
      <c r="BM82" s="335"/>
      <c r="BN82" s="335"/>
      <c r="BO82" s="335"/>
      <c r="BP82" s="335"/>
      <c r="BQ82" s="335"/>
      <c r="BR82" s="335"/>
      <c r="BS82" s="335"/>
      <c r="BT82" s="335"/>
      <c r="BU82" s="335"/>
      <c r="BV82" s="335"/>
      <c r="BW82" s="335"/>
      <c r="BX82" s="335"/>
      <c r="BY82" s="28"/>
      <c r="BZ82" s="28"/>
      <c r="CA82" s="28"/>
      <c r="CB82" s="28"/>
      <c r="CC82" s="28"/>
      <c r="CD82" s="28"/>
      <c r="CE82" s="28"/>
      <c r="CF82" s="28"/>
      <c r="CG82" s="28"/>
      <c r="CH82" s="28"/>
    </row>
    <row r="83" spans="3:86" ht="6.95" customHeight="1" x14ac:dyDescent="0.15">
      <c r="C83" s="28"/>
      <c r="D83" s="28"/>
      <c r="E83" s="28"/>
      <c r="F83" s="28"/>
      <c r="G83" s="28"/>
      <c r="H83" s="28"/>
      <c r="I83" s="28"/>
      <c r="J83" s="28"/>
      <c r="K83" s="28"/>
      <c r="L83" s="28"/>
      <c r="M83" s="28"/>
      <c r="N83" s="335"/>
      <c r="O83" s="335"/>
      <c r="P83" s="335"/>
      <c r="Q83" s="335"/>
      <c r="R83" s="335"/>
      <c r="S83" s="335"/>
      <c r="T83" s="335"/>
      <c r="U83" s="335"/>
      <c r="V83" s="335"/>
      <c r="W83" s="335"/>
      <c r="X83" s="335"/>
      <c r="Y83" s="335"/>
      <c r="Z83" s="335"/>
      <c r="AA83" s="335"/>
      <c r="AB83" s="335"/>
      <c r="AC83" s="335"/>
      <c r="AD83" s="335"/>
      <c r="AE83" s="335"/>
      <c r="AF83" s="335"/>
      <c r="AG83" s="335"/>
      <c r="AH83" s="335"/>
      <c r="AI83" s="335"/>
      <c r="AJ83" s="335"/>
      <c r="AK83" s="335"/>
      <c r="AL83" s="335"/>
      <c r="AM83" s="335"/>
      <c r="AN83" s="335"/>
      <c r="AO83" s="335"/>
      <c r="AP83" s="335"/>
      <c r="AQ83" s="335"/>
      <c r="AR83" s="335"/>
      <c r="AS83" s="335"/>
      <c r="AT83" s="335"/>
      <c r="AU83" s="335"/>
      <c r="AV83" s="335"/>
      <c r="AW83" s="335"/>
      <c r="AX83" s="335"/>
      <c r="AY83" s="335"/>
      <c r="AZ83" s="335"/>
      <c r="BA83" s="335"/>
      <c r="BB83" s="335"/>
      <c r="BC83" s="335"/>
      <c r="BD83" s="335"/>
      <c r="BE83" s="335"/>
      <c r="BF83" s="335"/>
      <c r="BG83" s="335"/>
      <c r="BH83" s="335"/>
      <c r="BI83" s="335"/>
      <c r="BJ83" s="335"/>
      <c r="BK83" s="335"/>
      <c r="BL83" s="335"/>
      <c r="BM83" s="335"/>
      <c r="BN83" s="335"/>
      <c r="BO83" s="335"/>
      <c r="BP83" s="335"/>
      <c r="BQ83" s="335"/>
      <c r="BR83" s="335"/>
      <c r="BS83" s="335"/>
      <c r="BT83" s="335"/>
      <c r="BU83" s="335"/>
      <c r="BV83" s="335"/>
      <c r="BW83" s="335"/>
      <c r="BX83" s="335"/>
      <c r="BY83" s="28"/>
      <c r="BZ83" s="28"/>
      <c r="CA83" s="28"/>
      <c r="CB83" s="28"/>
      <c r="CC83" s="28"/>
      <c r="CD83" s="28"/>
      <c r="CE83" s="28"/>
      <c r="CF83" s="28"/>
      <c r="CG83" s="28"/>
      <c r="CH83" s="28"/>
    </row>
    <row r="84" spans="3:86" ht="6.95" customHeight="1" x14ac:dyDescent="0.15">
      <c r="C84" s="28"/>
      <c r="D84" s="28"/>
      <c r="E84" s="28"/>
      <c r="F84" s="28"/>
      <c r="G84" s="28"/>
      <c r="H84" s="28"/>
      <c r="I84" s="28"/>
      <c r="J84" s="28"/>
      <c r="K84" s="28"/>
      <c r="L84" s="28"/>
      <c r="M84" s="28"/>
      <c r="N84" s="82"/>
      <c r="O84" s="82"/>
      <c r="P84" s="82"/>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c r="AQ84" s="82"/>
      <c r="AR84" s="82"/>
      <c r="AS84" s="82"/>
      <c r="AT84" s="82"/>
      <c r="AU84" s="82"/>
      <c r="AV84" s="82"/>
      <c r="AW84" s="82"/>
      <c r="AX84" s="82"/>
      <c r="AY84" s="82"/>
      <c r="AZ84" s="82"/>
      <c r="BA84" s="82"/>
      <c r="BB84" s="82"/>
      <c r="BC84" s="82"/>
      <c r="BD84" s="82"/>
      <c r="BE84" s="82"/>
      <c r="BF84" s="82"/>
      <c r="BG84" s="82"/>
      <c r="BH84" s="82"/>
      <c r="BI84" s="82"/>
      <c r="BJ84" s="82"/>
      <c r="BK84" s="82"/>
      <c r="BL84" s="82"/>
      <c r="BM84" s="82"/>
      <c r="BN84" s="82"/>
      <c r="BO84" s="82"/>
      <c r="BP84" s="82"/>
      <c r="BQ84" s="82"/>
      <c r="BR84" s="82"/>
      <c r="BS84" s="82"/>
      <c r="BT84" s="82"/>
      <c r="BU84" s="82"/>
      <c r="BV84" s="82"/>
      <c r="BW84" s="82"/>
      <c r="BX84" s="82"/>
      <c r="BY84" s="28"/>
      <c r="BZ84" s="28"/>
      <c r="CA84" s="28"/>
      <c r="CB84" s="28"/>
      <c r="CC84" s="28"/>
      <c r="CD84" s="28"/>
      <c r="CE84" s="28"/>
      <c r="CF84" s="28"/>
      <c r="CG84" s="28"/>
      <c r="CH84" s="28"/>
    </row>
    <row r="85" spans="3:86" ht="6.95" customHeight="1" x14ac:dyDescent="0.15">
      <c r="C85" s="28"/>
      <c r="D85" s="28"/>
      <c r="E85" s="28"/>
      <c r="F85" s="28"/>
      <c r="G85" s="28"/>
      <c r="H85" s="28"/>
      <c r="I85" s="28"/>
      <c r="J85" s="28"/>
      <c r="K85" s="28"/>
      <c r="L85" s="28"/>
      <c r="M85" s="28"/>
      <c r="N85" s="336" t="s">
        <v>14</v>
      </c>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335"/>
      <c r="AQ85" s="335"/>
      <c r="AR85" s="335"/>
      <c r="AS85" s="335"/>
      <c r="AT85" s="335"/>
      <c r="AU85" s="335"/>
      <c r="AV85" s="335"/>
      <c r="AW85" s="335"/>
      <c r="AX85" s="335"/>
      <c r="AY85" s="335"/>
      <c r="AZ85" s="335"/>
      <c r="BA85" s="335"/>
      <c r="BB85" s="335"/>
      <c r="BC85" s="335"/>
      <c r="BD85" s="335"/>
      <c r="BE85" s="335"/>
      <c r="BF85" s="335"/>
      <c r="BG85" s="335"/>
      <c r="BH85" s="335"/>
      <c r="BI85" s="335"/>
      <c r="BJ85" s="335"/>
      <c r="BK85" s="335"/>
      <c r="BL85" s="335"/>
      <c r="BM85" s="335"/>
      <c r="BN85" s="335"/>
      <c r="BO85" s="335"/>
      <c r="BP85" s="335"/>
      <c r="BQ85" s="335"/>
      <c r="BR85" s="335"/>
      <c r="BS85" s="335"/>
      <c r="BT85" s="335"/>
      <c r="BU85" s="335"/>
      <c r="BV85" s="335"/>
      <c r="BW85" s="335"/>
      <c r="BX85" s="335"/>
      <c r="BY85" s="28"/>
      <c r="BZ85" s="28"/>
      <c r="CA85" s="28"/>
      <c r="CB85" s="28"/>
      <c r="CC85" s="28"/>
      <c r="CD85" s="28"/>
      <c r="CE85" s="28"/>
      <c r="CF85" s="28"/>
      <c r="CG85" s="28"/>
      <c r="CH85" s="28"/>
    </row>
    <row r="86" spans="3:86" ht="6.95" customHeight="1" x14ac:dyDescent="0.15">
      <c r="C86" s="28"/>
      <c r="D86" s="28"/>
      <c r="E86" s="28"/>
      <c r="F86" s="28"/>
      <c r="G86" s="28"/>
      <c r="H86" s="28"/>
      <c r="I86" s="28"/>
      <c r="J86" s="28"/>
      <c r="K86" s="28"/>
      <c r="L86" s="28"/>
      <c r="M86" s="28"/>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c r="AK86" s="335"/>
      <c r="AL86" s="335"/>
      <c r="AM86" s="335"/>
      <c r="AN86" s="335"/>
      <c r="AO86" s="335"/>
      <c r="AP86" s="335"/>
      <c r="AQ86" s="335"/>
      <c r="AR86" s="335"/>
      <c r="AS86" s="335"/>
      <c r="AT86" s="335"/>
      <c r="AU86" s="335"/>
      <c r="AV86" s="335"/>
      <c r="AW86" s="335"/>
      <c r="AX86" s="335"/>
      <c r="AY86" s="335"/>
      <c r="AZ86" s="335"/>
      <c r="BA86" s="335"/>
      <c r="BB86" s="335"/>
      <c r="BC86" s="335"/>
      <c r="BD86" s="335"/>
      <c r="BE86" s="335"/>
      <c r="BF86" s="335"/>
      <c r="BG86" s="335"/>
      <c r="BH86" s="335"/>
      <c r="BI86" s="335"/>
      <c r="BJ86" s="335"/>
      <c r="BK86" s="335"/>
      <c r="BL86" s="335"/>
      <c r="BM86" s="335"/>
      <c r="BN86" s="335"/>
      <c r="BO86" s="335"/>
      <c r="BP86" s="335"/>
      <c r="BQ86" s="335"/>
      <c r="BR86" s="335"/>
      <c r="BS86" s="335"/>
      <c r="BT86" s="335"/>
      <c r="BU86" s="335"/>
      <c r="BV86" s="335"/>
      <c r="BW86" s="335"/>
      <c r="BX86" s="335"/>
      <c r="BY86" s="28"/>
      <c r="BZ86" s="28"/>
      <c r="CA86" s="28"/>
      <c r="CB86" s="28"/>
      <c r="CC86" s="28"/>
      <c r="CD86" s="28"/>
      <c r="CE86" s="28"/>
      <c r="CF86" s="28"/>
      <c r="CG86" s="28"/>
      <c r="CH86" s="28"/>
    </row>
    <row r="87" spans="3:86" ht="6.95" customHeight="1" x14ac:dyDescent="0.15">
      <c r="C87" s="28"/>
      <c r="D87" s="28"/>
      <c r="E87" s="28"/>
      <c r="F87" s="28"/>
      <c r="G87" s="28"/>
      <c r="H87" s="28"/>
      <c r="I87" s="28"/>
      <c r="J87" s="28"/>
      <c r="K87" s="28"/>
      <c r="L87" s="28"/>
      <c r="M87" s="28"/>
      <c r="N87" s="31"/>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c r="BL87" s="83"/>
      <c r="BM87" s="83"/>
      <c r="BN87" s="83"/>
      <c r="BO87" s="83"/>
      <c r="BP87" s="83"/>
      <c r="BQ87" s="83"/>
      <c r="BR87" s="83"/>
      <c r="BS87" s="83"/>
      <c r="BT87" s="83"/>
      <c r="BU87" s="83"/>
      <c r="BV87" s="83"/>
      <c r="BW87" s="83"/>
      <c r="BX87" s="83"/>
      <c r="BY87" s="28"/>
      <c r="BZ87" s="28"/>
      <c r="CA87" s="28"/>
      <c r="CB87" s="28"/>
      <c r="CC87" s="28"/>
      <c r="CD87" s="28"/>
      <c r="CE87" s="28"/>
      <c r="CF87" s="28"/>
      <c r="CG87" s="28"/>
      <c r="CH87" s="28"/>
    </row>
    <row r="88" spans="3:86" ht="6.95" customHeight="1" x14ac:dyDescent="0.15">
      <c r="C88" s="28"/>
      <c r="D88" s="28"/>
      <c r="E88" s="28"/>
      <c r="F88" s="28"/>
      <c r="G88" s="28"/>
      <c r="H88" s="28"/>
      <c r="I88" s="28"/>
      <c r="J88" s="28"/>
      <c r="K88" s="28"/>
      <c r="L88" s="28"/>
      <c r="M88" s="28"/>
      <c r="N88" s="338" t="s">
        <v>15</v>
      </c>
      <c r="O88" s="335"/>
      <c r="P88" s="335"/>
      <c r="Q88" s="335"/>
      <c r="R88" s="335"/>
      <c r="S88" s="335"/>
      <c r="T88" s="335"/>
      <c r="U88" s="335"/>
      <c r="V88" s="335"/>
      <c r="W88" s="335"/>
      <c r="X88" s="335"/>
      <c r="Y88" s="335"/>
      <c r="Z88" s="335"/>
      <c r="AA88" s="335"/>
      <c r="AB88" s="335"/>
      <c r="AC88" s="335"/>
      <c r="AD88" s="335"/>
      <c r="AE88" s="335"/>
      <c r="AF88" s="335"/>
      <c r="AG88" s="335"/>
      <c r="AH88" s="335"/>
      <c r="AI88" s="335"/>
      <c r="AJ88" s="335"/>
      <c r="AK88" s="335"/>
      <c r="AL88" s="335"/>
      <c r="AM88" s="335"/>
      <c r="AN88" s="335"/>
      <c r="AO88" s="335"/>
      <c r="AP88" s="335"/>
      <c r="AQ88" s="335"/>
      <c r="AR88" s="335"/>
      <c r="AS88" s="335"/>
      <c r="AT88" s="335"/>
      <c r="AU88" s="335"/>
      <c r="AV88" s="335"/>
      <c r="AW88" s="335"/>
      <c r="AX88" s="335"/>
      <c r="AY88" s="335"/>
      <c r="AZ88" s="335"/>
      <c r="BA88" s="335"/>
      <c r="BB88" s="335"/>
      <c r="BC88" s="335"/>
      <c r="BD88" s="335"/>
      <c r="BE88" s="335"/>
      <c r="BF88" s="335"/>
      <c r="BG88" s="335"/>
      <c r="BH88" s="335"/>
      <c r="BI88" s="335"/>
      <c r="BJ88" s="335"/>
      <c r="BK88" s="335"/>
      <c r="BL88" s="335"/>
      <c r="BM88" s="335"/>
      <c r="BN88" s="335"/>
      <c r="BO88" s="335"/>
      <c r="BP88" s="335"/>
      <c r="BQ88" s="335"/>
      <c r="BR88" s="335"/>
      <c r="BS88" s="335"/>
      <c r="BT88" s="335"/>
      <c r="BU88" s="335"/>
      <c r="BV88" s="335"/>
      <c r="BW88" s="335"/>
      <c r="BX88" s="335"/>
      <c r="BY88" s="28"/>
      <c r="BZ88" s="28"/>
      <c r="CA88" s="28"/>
      <c r="CB88" s="28"/>
      <c r="CC88" s="28"/>
      <c r="CD88" s="28"/>
      <c r="CE88" s="28"/>
      <c r="CF88" s="28"/>
      <c r="CG88" s="28"/>
      <c r="CH88" s="28"/>
    </row>
    <row r="89" spans="3:86" ht="6.95" customHeight="1" x14ac:dyDescent="0.15">
      <c r="C89" s="28"/>
      <c r="D89" s="28"/>
      <c r="E89" s="28"/>
      <c r="F89" s="28"/>
      <c r="G89" s="28"/>
      <c r="H89" s="28"/>
      <c r="I89" s="28"/>
      <c r="J89" s="28"/>
      <c r="K89" s="28"/>
      <c r="L89" s="28"/>
      <c r="M89" s="28"/>
      <c r="N89" s="335"/>
      <c r="O89" s="335"/>
      <c r="P89" s="335"/>
      <c r="Q89" s="335"/>
      <c r="R89" s="335"/>
      <c r="S89" s="335"/>
      <c r="T89" s="335"/>
      <c r="U89" s="335"/>
      <c r="V89" s="335"/>
      <c r="W89" s="335"/>
      <c r="X89" s="335"/>
      <c r="Y89" s="335"/>
      <c r="Z89" s="335"/>
      <c r="AA89" s="335"/>
      <c r="AB89" s="335"/>
      <c r="AC89" s="335"/>
      <c r="AD89" s="335"/>
      <c r="AE89" s="335"/>
      <c r="AF89" s="335"/>
      <c r="AG89" s="335"/>
      <c r="AH89" s="335"/>
      <c r="AI89" s="335"/>
      <c r="AJ89" s="335"/>
      <c r="AK89" s="335"/>
      <c r="AL89" s="335"/>
      <c r="AM89" s="335"/>
      <c r="AN89" s="335"/>
      <c r="AO89" s="335"/>
      <c r="AP89" s="335"/>
      <c r="AQ89" s="335"/>
      <c r="AR89" s="335"/>
      <c r="AS89" s="335"/>
      <c r="AT89" s="335"/>
      <c r="AU89" s="335"/>
      <c r="AV89" s="335"/>
      <c r="AW89" s="335"/>
      <c r="AX89" s="335"/>
      <c r="AY89" s="335"/>
      <c r="AZ89" s="335"/>
      <c r="BA89" s="335"/>
      <c r="BB89" s="335"/>
      <c r="BC89" s="335"/>
      <c r="BD89" s="335"/>
      <c r="BE89" s="335"/>
      <c r="BF89" s="335"/>
      <c r="BG89" s="335"/>
      <c r="BH89" s="335"/>
      <c r="BI89" s="335"/>
      <c r="BJ89" s="335"/>
      <c r="BK89" s="335"/>
      <c r="BL89" s="335"/>
      <c r="BM89" s="335"/>
      <c r="BN89" s="335"/>
      <c r="BO89" s="335"/>
      <c r="BP89" s="335"/>
      <c r="BQ89" s="335"/>
      <c r="BR89" s="335"/>
      <c r="BS89" s="335"/>
      <c r="BT89" s="335"/>
      <c r="BU89" s="335"/>
      <c r="BV89" s="335"/>
      <c r="BW89" s="335"/>
      <c r="BX89" s="335"/>
      <c r="BY89" s="28"/>
      <c r="BZ89" s="28"/>
      <c r="CA89" s="28"/>
      <c r="CB89" s="28"/>
      <c r="CC89" s="28"/>
      <c r="CD89" s="28"/>
      <c r="CE89" s="28"/>
      <c r="CF89" s="28"/>
      <c r="CG89" s="28"/>
      <c r="CH89" s="28"/>
    </row>
    <row r="90" spans="3:86" ht="6.95" customHeight="1" x14ac:dyDescent="0.15">
      <c r="C90" s="28"/>
      <c r="D90" s="28"/>
      <c r="E90" s="28"/>
      <c r="F90" s="28"/>
      <c r="G90" s="28"/>
      <c r="H90" s="28"/>
      <c r="I90" s="28"/>
      <c r="J90" s="28"/>
      <c r="K90" s="28"/>
      <c r="L90" s="28"/>
      <c r="M90" s="28"/>
      <c r="N90" s="82"/>
      <c r="O90" s="82"/>
      <c r="P90" s="82"/>
      <c r="Q90" s="82"/>
      <c r="R90" s="82"/>
      <c r="S90" s="82"/>
      <c r="T90" s="82"/>
      <c r="U90" s="82"/>
      <c r="V90" s="82"/>
      <c r="W90" s="82"/>
      <c r="X90" s="82"/>
      <c r="Y90" s="82"/>
      <c r="Z90" s="82"/>
      <c r="AA90" s="82"/>
      <c r="AB90" s="82"/>
      <c r="AC90" s="82"/>
      <c r="AD90" s="82"/>
      <c r="AE90" s="82"/>
      <c r="AF90" s="82"/>
      <c r="AG90" s="82"/>
      <c r="AH90" s="82"/>
      <c r="AI90" s="82"/>
      <c r="AJ90" s="82"/>
      <c r="AK90" s="82"/>
      <c r="AL90" s="82"/>
      <c r="AM90" s="82"/>
      <c r="AN90" s="82"/>
      <c r="AO90" s="82"/>
      <c r="AP90" s="82"/>
      <c r="AQ90" s="82"/>
      <c r="AR90" s="82"/>
      <c r="AS90" s="82"/>
      <c r="AT90" s="82"/>
      <c r="AU90" s="82"/>
      <c r="AV90" s="82"/>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BX90" s="82"/>
      <c r="BY90" s="28"/>
      <c r="BZ90" s="28"/>
      <c r="CA90" s="28"/>
      <c r="CB90" s="28"/>
      <c r="CC90" s="28"/>
      <c r="CD90" s="28"/>
      <c r="CE90" s="28"/>
      <c r="CF90" s="28"/>
      <c r="CG90" s="28"/>
      <c r="CH90" s="28"/>
    </row>
    <row r="91" spans="3:86" ht="6.95" customHeight="1" x14ac:dyDescent="0.15">
      <c r="C91" s="28"/>
      <c r="D91" s="28"/>
      <c r="E91" s="28"/>
      <c r="F91" s="28"/>
      <c r="G91" s="28"/>
      <c r="H91" s="28"/>
      <c r="I91" s="28"/>
      <c r="J91" s="28"/>
      <c r="K91" s="28"/>
      <c r="L91" s="28"/>
      <c r="M91" s="28"/>
      <c r="N91" s="336" t="s">
        <v>17</v>
      </c>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c r="AU91" s="335"/>
      <c r="AV91" s="335"/>
      <c r="AW91" s="335"/>
      <c r="AX91" s="335"/>
      <c r="AY91" s="335"/>
      <c r="AZ91" s="335"/>
      <c r="BA91" s="335"/>
      <c r="BB91" s="335"/>
      <c r="BC91" s="335"/>
      <c r="BD91" s="335"/>
      <c r="BE91" s="335"/>
      <c r="BF91" s="335"/>
      <c r="BG91" s="335"/>
      <c r="BH91" s="335"/>
      <c r="BI91" s="335"/>
      <c r="BJ91" s="335"/>
      <c r="BK91" s="335"/>
      <c r="BL91" s="335"/>
      <c r="BM91" s="335"/>
      <c r="BN91" s="335"/>
      <c r="BO91" s="335"/>
      <c r="BP91" s="335"/>
      <c r="BQ91" s="335"/>
      <c r="BR91" s="335"/>
      <c r="BS91" s="335"/>
      <c r="BT91" s="335"/>
      <c r="BU91" s="335"/>
      <c r="BV91" s="335"/>
      <c r="BW91" s="335"/>
      <c r="BX91" s="335"/>
      <c r="BY91" s="33"/>
      <c r="BZ91" s="28"/>
      <c r="CA91" s="28"/>
      <c r="CB91" s="28"/>
      <c r="CC91" s="28"/>
      <c r="CD91" s="28"/>
      <c r="CE91" s="28"/>
      <c r="CF91" s="28"/>
      <c r="CG91" s="28"/>
      <c r="CH91" s="28"/>
    </row>
    <row r="92" spans="3:86" ht="6.95" customHeight="1" x14ac:dyDescent="0.15">
      <c r="C92" s="28"/>
      <c r="D92" s="28"/>
      <c r="E92" s="28"/>
      <c r="F92" s="28"/>
      <c r="G92" s="28"/>
      <c r="H92" s="28"/>
      <c r="I92" s="28"/>
      <c r="J92" s="28"/>
      <c r="K92" s="28"/>
      <c r="L92" s="28"/>
      <c r="M92" s="28"/>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c r="AQ92" s="335"/>
      <c r="AR92" s="335"/>
      <c r="AS92" s="335"/>
      <c r="AT92" s="335"/>
      <c r="AU92" s="335"/>
      <c r="AV92" s="335"/>
      <c r="AW92" s="335"/>
      <c r="AX92" s="335"/>
      <c r="AY92" s="335"/>
      <c r="AZ92" s="335"/>
      <c r="BA92" s="335"/>
      <c r="BB92" s="335"/>
      <c r="BC92" s="335"/>
      <c r="BD92" s="335"/>
      <c r="BE92" s="335"/>
      <c r="BF92" s="335"/>
      <c r="BG92" s="335"/>
      <c r="BH92" s="335"/>
      <c r="BI92" s="335"/>
      <c r="BJ92" s="335"/>
      <c r="BK92" s="335"/>
      <c r="BL92" s="335"/>
      <c r="BM92" s="335"/>
      <c r="BN92" s="335"/>
      <c r="BO92" s="335"/>
      <c r="BP92" s="335"/>
      <c r="BQ92" s="335"/>
      <c r="BR92" s="335"/>
      <c r="BS92" s="335"/>
      <c r="BT92" s="335"/>
      <c r="BU92" s="335"/>
      <c r="BV92" s="335"/>
      <c r="BW92" s="335"/>
      <c r="BX92" s="335"/>
      <c r="BY92" s="33"/>
      <c r="BZ92" s="28"/>
      <c r="CA92" s="28"/>
      <c r="CB92" s="28"/>
      <c r="CC92" s="28"/>
      <c r="CD92" s="28"/>
      <c r="CE92" s="28"/>
      <c r="CF92" s="28"/>
      <c r="CG92" s="28"/>
      <c r="CH92" s="28"/>
    </row>
    <row r="93" spans="3:86" ht="6.95" customHeight="1" x14ac:dyDescent="0.15">
      <c r="C93" s="28"/>
      <c r="D93" s="28"/>
      <c r="E93" s="28"/>
      <c r="F93" s="28"/>
      <c r="G93" s="28"/>
      <c r="H93" s="28"/>
      <c r="I93" s="28"/>
      <c r="J93" s="28"/>
      <c r="K93" s="28"/>
      <c r="L93" s="28"/>
      <c r="M93" s="28"/>
      <c r="N93" s="81"/>
      <c r="O93" s="82"/>
      <c r="P93" s="82"/>
      <c r="Q93" s="82"/>
      <c r="R93" s="82"/>
      <c r="S93" s="82"/>
      <c r="T93" s="82"/>
      <c r="U93" s="82"/>
      <c r="V93" s="82"/>
      <c r="W93" s="82"/>
      <c r="X93" s="82"/>
      <c r="Y93" s="82"/>
      <c r="Z93" s="82"/>
      <c r="AA93" s="82"/>
      <c r="AB93" s="82"/>
      <c r="AC93" s="82"/>
      <c r="AD93" s="82"/>
      <c r="AE93" s="82"/>
      <c r="AF93" s="82"/>
      <c r="AG93" s="82"/>
      <c r="AH93" s="82"/>
      <c r="AI93" s="82"/>
      <c r="AJ93" s="82"/>
      <c r="AK93" s="82"/>
      <c r="AL93" s="82"/>
      <c r="AM93" s="82"/>
      <c r="AN93" s="82"/>
      <c r="AO93" s="82"/>
      <c r="AP93" s="82"/>
      <c r="AQ93" s="82"/>
      <c r="AR93" s="82"/>
      <c r="AS93" s="82"/>
      <c r="AT93" s="82"/>
      <c r="AU93" s="82"/>
      <c r="AV93" s="82"/>
      <c r="AW93" s="82"/>
      <c r="AX93" s="82"/>
      <c r="AY93" s="82"/>
      <c r="AZ93" s="82"/>
      <c r="BA93" s="82"/>
      <c r="BB93" s="82"/>
      <c r="BC93" s="82"/>
      <c r="BD93" s="82"/>
      <c r="BE93" s="82"/>
      <c r="BF93" s="82"/>
      <c r="BG93" s="82"/>
      <c r="BH93" s="82"/>
      <c r="BI93" s="82"/>
      <c r="BJ93" s="82"/>
      <c r="BK93" s="82"/>
      <c r="BL93" s="82"/>
      <c r="BM93" s="82"/>
      <c r="BN93" s="82"/>
      <c r="BO93" s="82"/>
      <c r="BP93" s="82"/>
      <c r="BQ93" s="82"/>
      <c r="BR93" s="82"/>
      <c r="BS93" s="82"/>
      <c r="BT93" s="82"/>
      <c r="BU93" s="82"/>
      <c r="BV93" s="82"/>
      <c r="BW93" s="82"/>
      <c r="BX93" s="82"/>
      <c r="BY93" s="28"/>
      <c r="BZ93" s="28"/>
      <c r="CA93" s="28"/>
      <c r="CB93" s="28"/>
      <c r="CC93" s="28"/>
      <c r="CD93" s="28"/>
      <c r="CE93" s="28"/>
      <c r="CF93" s="28"/>
      <c r="CG93" s="28"/>
      <c r="CH93" s="28"/>
    </row>
    <row r="94" spans="3:86" ht="6.95" customHeight="1" x14ac:dyDescent="0.15">
      <c r="C94" s="28"/>
      <c r="D94" s="28"/>
      <c r="E94" s="28"/>
      <c r="F94" s="28"/>
      <c r="G94" s="28"/>
      <c r="H94" s="28"/>
      <c r="I94" s="28"/>
      <c r="J94" s="28"/>
      <c r="K94" s="28"/>
      <c r="L94" s="28"/>
      <c r="M94" s="28"/>
      <c r="N94" s="335" t="s">
        <v>18</v>
      </c>
      <c r="O94" s="335"/>
      <c r="P94" s="335"/>
      <c r="Q94" s="335"/>
      <c r="R94" s="335"/>
      <c r="S94" s="335"/>
      <c r="T94" s="335"/>
      <c r="U94" s="335"/>
      <c r="V94" s="335"/>
      <c r="W94" s="335"/>
      <c r="X94" s="335"/>
      <c r="Y94" s="335"/>
      <c r="Z94" s="335"/>
      <c r="AA94" s="335"/>
      <c r="AB94" s="335"/>
      <c r="AC94" s="335"/>
      <c r="AD94" s="335"/>
      <c r="AE94" s="335"/>
      <c r="AF94" s="335"/>
      <c r="AG94" s="335"/>
      <c r="AH94" s="335"/>
      <c r="AI94" s="335"/>
      <c r="AJ94" s="335"/>
      <c r="AK94" s="335"/>
      <c r="AL94" s="335"/>
      <c r="AM94" s="335"/>
      <c r="AN94" s="335"/>
      <c r="AO94" s="335"/>
      <c r="AP94" s="335"/>
      <c r="AQ94" s="335"/>
      <c r="AR94" s="335"/>
      <c r="AS94" s="335"/>
      <c r="AT94" s="335"/>
      <c r="AU94" s="335"/>
      <c r="AV94" s="335"/>
      <c r="AW94" s="335"/>
      <c r="AX94" s="335"/>
      <c r="AY94" s="335"/>
      <c r="AZ94" s="335"/>
      <c r="BA94" s="335"/>
      <c r="BB94" s="335"/>
      <c r="BC94" s="335"/>
      <c r="BD94" s="335"/>
      <c r="BE94" s="335"/>
      <c r="BF94" s="335"/>
      <c r="BG94" s="335"/>
      <c r="BH94" s="335"/>
      <c r="BI94" s="335"/>
      <c r="BJ94" s="335"/>
      <c r="BK94" s="335"/>
      <c r="BL94" s="335"/>
      <c r="BM94" s="335"/>
      <c r="BN94" s="335"/>
      <c r="BO94" s="335"/>
      <c r="BP94" s="335"/>
      <c r="BQ94" s="335"/>
      <c r="BR94" s="335"/>
      <c r="BS94" s="335"/>
      <c r="BT94" s="335"/>
      <c r="BU94" s="335"/>
      <c r="BV94" s="335"/>
      <c r="BW94" s="335"/>
      <c r="BX94" s="335"/>
      <c r="BY94" s="28"/>
      <c r="BZ94" s="28"/>
      <c r="CA94" s="28"/>
      <c r="CB94" s="28"/>
      <c r="CC94" s="28"/>
      <c r="CD94" s="28"/>
      <c r="CE94" s="28"/>
      <c r="CF94" s="28"/>
      <c r="CG94" s="28"/>
      <c r="CH94" s="28"/>
    </row>
    <row r="95" spans="3:86" ht="6.95" customHeight="1" x14ac:dyDescent="0.15">
      <c r="C95" s="28"/>
      <c r="D95" s="28"/>
      <c r="E95" s="28"/>
      <c r="F95" s="28"/>
      <c r="G95" s="28"/>
      <c r="H95" s="28"/>
      <c r="I95" s="28"/>
      <c r="J95" s="28"/>
      <c r="K95" s="28"/>
      <c r="L95" s="28"/>
      <c r="M95" s="28"/>
      <c r="N95" s="335"/>
      <c r="O95" s="335"/>
      <c r="P95" s="335"/>
      <c r="Q95" s="335"/>
      <c r="R95" s="335"/>
      <c r="S95" s="335"/>
      <c r="T95" s="335"/>
      <c r="U95" s="335"/>
      <c r="V95" s="335"/>
      <c r="W95" s="335"/>
      <c r="X95" s="335"/>
      <c r="Y95" s="335"/>
      <c r="Z95" s="335"/>
      <c r="AA95" s="335"/>
      <c r="AB95" s="335"/>
      <c r="AC95" s="335"/>
      <c r="AD95" s="335"/>
      <c r="AE95" s="335"/>
      <c r="AF95" s="335"/>
      <c r="AG95" s="335"/>
      <c r="AH95" s="335"/>
      <c r="AI95" s="335"/>
      <c r="AJ95" s="335"/>
      <c r="AK95" s="335"/>
      <c r="AL95" s="335"/>
      <c r="AM95" s="335"/>
      <c r="AN95" s="335"/>
      <c r="AO95" s="335"/>
      <c r="AP95" s="335"/>
      <c r="AQ95" s="335"/>
      <c r="AR95" s="335"/>
      <c r="AS95" s="335"/>
      <c r="AT95" s="335"/>
      <c r="AU95" s="335"/>
      <c r="AV95" s="335"/>
      <c r="AW95" s="335"/>
      <c r="AX95" s="335"/>
      <c r="AY95" s="335"/>
      <c r="AZ95" s="335"/>
      <c r="BA95" s="335"/>
      <c r="BB95" s="335"/>
      <c r="BC95" s="335"/>
      <c r="BD95" s="335"/>
      <c r="BE95" s="335"/>
      <c r="BF95" s="335"/>
      <c r="BG95" s="335"/>
      <c r="BH95" s="335"/>
      <c r="BI95" s="335"/>
      <c r="BJ95" s="335"/>
      <c r="BK95" s="335"/>
      <c r="BL95" s="335"/>
      <c r="BM95" s="335"/>
      <c r="BN95" s="335"/>
      <c r="BO95" s="335"/>
      <c r="BP95" s="335"/>
      <c r="BQ95" s="335"/>
      <c r="BR95" s="335"/>
      <c r="BS95" s="335"/>
      <c r="BT95" s="335"/>
      <c r="BU95" s="335"/>
      <c r="BV95" s="335"/>
      <c r="BW95" s="335"/>
      <c r="BX95" s="335"/>
      <c r="BY95" s="28"/>
      <c r="BZ95" s="28"/>
      <c r="CA95" s="28"/>
      <c r="CB95" s="28"/>
      <c r="CC95" s="28"/>
      <c r="CD95" s="28"/>
      <c r="CE95" s="28"/>
      <c r="CF95" s="28"/>
      <c r="CG95" s="28"/>
      <c r="CH95" s="28"/>
    </row>
    <row r="96" spans="3:86" ht="6.95" customHeight="1" x14ac:dyDescent="0.15">
      <c r="C96" s="28"/>
      <c r="D96" s="28"/>
      <c r="E96" s="28"/>
      <c r="F96" s="28"/>
      <c r="G96" s="28"/>
      <c r="H96" s="28"/>
      <c r="I96" s="28"/>
      <c r="J96" s="28"/>
      <c r="K96" s="28"/>
      <c r="L96" s="28"/>
      <c r="M96" s="28"/>
      <c r="N96" s="82"/>
      <c r="O96" s="82"/>
      <c r="P96" s="82"/>
      <c r="Q96" s="82"/>
      <c r="R96" s="82"/>
      <c r="S96" s="82"/>
      <c r="T96" s="82"/>
      <c r="U96" s="82"/>
      <c r="V96" s="82"/>
      <c r="W96" s="82"/>
      <c r="X96" s="82"/>
      <c r="Y96" s="82"/>
      <c r="Z96" s="82"/>
      <c r="AA96" s="82"/>
      <c r="AB96" s="82"/>
      <c r="AC96" s="82"/>
      <c r="AD96" s="82"/>
      <c r="AE96" s="82"/>
      <c r="AF96" s="82"/>
      <c r="AG96" s="82"/>
      <c r="AH96" s="82"/>
      <c r="AI96" s="82"/>
      <c r="AJ96" s="82"/>
      <c r="AK96" s="82"/>
      <c r="AL96" s="82"/>
      <c r="AM96" s="82"/>
      <c r="AN96" s="82"/>
      <c r="AO96" s="82"/>
      <c r="AP96" s="82"/>
      <c r="AQ96" s="82"/>
      <c r="AR96" s="82"/>
      <c r="AS96" s="82"/>
      <c r="AT96" s="82"/>
      <c r="AU96" s="82"/>
      <c r="AV96" s="82"/>
      <c r="AW96" s="82"/>
      <c r="AX96" s="82"/>
      <c r="AY96" s="82"/>
      <c r="AZ96" s="82"/>
      <c r="BA96" s="82"/>
      <c r="BB96" s="82"/>
      <c r="BC96" s="82"/>
      <c r="BD96" s="82"/>
      <c r="BE96" s="82"/>
      <c r="BF96" s="82"/>
      <c r="BG96" s="82"/>
      <c r="BH96" s="82"/>
      <c r="BI96" s="82"/>
      <c r="BJ96" s="82"/>
      <c r="BK96" s="82"/>
      <c r="BL96" s="82"/>
      <c r="BM96" s="82"/>
      <c r="BN96" s="82"/>
      <c r="BO96" s="82"/>
      <c r="BP96" s="82"/>
      <c r="BQ96" s="82"/>
      <c r="BR96" s="82"/>
      <c r="BS96" s="82"/>
      <c r="BT96" s="82"/>
      <c r="BU96" s="82"/>
      <c r="BV96" s="82"/>
      <c r="BW96" s="82"/>
      <c r="BX96" s="82"/>
      <c r="BY96" s="28"/>
      <c r="BZ96" s="28"/>
      <c r="CA96" s="28"/>
      <c r="CB96" s="28"/>
      <c r="CC96" s="28"/>
      <c r="CD96" s="28"/>
      <c r="CE96" s="28"/>
      <c r="CF96" s="28"/>
      <c r="CG96" s="28"/>
      <c r="CH96" s="28"/>
    </row>
    <row r="97" spans="3:86" ht="6.95" customHeight="1" x14ac:dyDescent="0.15">
      <c r="C97" s="28"/>
      <c r="D97" s="28"/>
      <c r="E97" s="28"/>
      <c r="F97" s="28"/>
      <c r="G97" s="28"/>
      <c r="H97" s="28"/>
      <c r="I97" s="28"/>
      <c r="J97" s="28"/>
      <c r="K97" s="28"/>
      <c r="L97" s="28"/>
      <c r="M97" s="28"/>
      <c r="N97" s="336" t="s">
        <v>22</v>
      </c>
      <c r="O97" s="335"/>
      <c r="P97" s="335"/>
      <c r="Q97" s="335"/>
      <c r="R97" s="335"/>
      <c r="S97" s="335"/>
      <c r="T97" s="335"/>
      <c r="U97" s="335"/>
      <c r="V97" s="335"/>
      <c r="W97" s="335"/>
      <c r="X97" s="335"/>
      <c r="Y97" s="335"/>
      <c r="Z97" s="335"/>
      <c r="AA97" s="335"/>
      <c r="AB97" s="335"/>
      <c r="AC97" s="335"/>
      <c r="AD97" s="335"/>
      <c r="AE97" s="335"/>
      <c r="AF97" s="335"/>
      <c r="AG97" s="335"/>
      <c r="AH97" s="335"/>
      <c r="AI97" s="335"/>
      <c r="AJ97" s="335"/>
      <c r="AK97" s="335"/>
      <c r="AL97" s="335"/>
      <c r="AM97" s="335"/>
      <c r="AN97" s="335"/>
      <c r="AO97" s="335"/>
      <c r="AP97" s="335"/>
      <c r="AQ97" s="335"/>
      <c r="AR97" s="335"/>
      <c r="AS97" s="335"/>
      <c r="AT97" s="335"/>
      <c r="AU97" s="335"/>
      <c r="AV97" s="335"/>
      <c r="AW97" s="335"/>
      <c r="AX97" s="335"/>
      <c r="AY97" s="335"/>
      <c r="AZ97" s="335"/>
      <c r="BA97" s="335"/>
      <c r="BB97" s="335"/>
      <c r="BC97" s="335"/>
      <c r="BD97" s="335"/>
      <c r="BE97" s="335"/>
      <c r="BF97" s="335"/>
      <c r="BG97" s="335"/>
      <c r="BH97" s="335"/>
      <c r="BI97" s="335"/>
      <c r="BJ97" s="335"/>
      <c r="BK97" s="335"/>
      <c r="BL97" s="335"/>
      <c r="BM97" s="335"/>
      <c r="BN97" s="335"/>
      <c r="BO97" s="335"/>
      <c r="BP97" s="335"/>
      <c r="BQ97" s="335"/>
      <c r="BR97" s="335"/>
      <c r="BS97" s="335"/>
      <c r="BT97" s="335"/>
      <c r="BU97" s="335"/>
      <c r="BV97" s="335"/>
      <c r="BW97" s="335"/>
      <c r="BX97" s="335"/>
      <c r="BY97" s="28"/>
      <c r="BZ97" s="28"/>
      <c r="CA97" s="28"/>
      <c r="CB97" s="28"/>
      <c r="CC97" s="28"/>
      <c r="CD97" s="28"/>
      <c r="CE97" s="28"/>
      <c r="CF97" s="28"/>
      <c r="CG97" s="28"/>
      <c r="CH97" s="28"/>
    </row>
    <row r="98" spans="3:86" ht="6.95" customHeight="1" x14ac:dyDescent="0.15">
      <c r="C98" s="28"/>
      <c r="D98" s="28"/>
      <c r="E98" s="28"/>
      <c r="F98" s="28"/>
      <c r="G98" s="28"/>
      <c r="H98" s="28"/>
      <c r="I98" s="28"/>
      <c r="J98" s="28"/>
      <c r="K98" s="28"/>
      <c r="L98" s="28"/>
      <c r="M98" s="28"/>
      <c r="N98" s="335"/>
      <c r="O98" s="335"/>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c r="AN98" s="335"/>
      <c r="AO98" s="335"/>
      <c r="AP98" s="335"/>
      <c r="AQ98" s="335"/>
      <c r="AR98" s="335"/>
      <c r="AS98" s="335"/>
      <c r="AT98" s="335"/>
      <c r="AU98" s="335"/>
      <c r="AV98" s="335"/>
      <c r="AW98" s="335"/>
      <c r="AX98" s="335"/>
      <c r="AY98" s="335"/>
      <c r="AZ98" s="335"/>
      <c r="BA98" s="335"/>
      <c r="BB98" s="335"/>
      <c r="BC98" s="335"/>
      <c r="BD98" s="335"/>
      <c r="BE98" s="335"/>
      <c r="BF98" s="335"/>
      <c r="BG98" s="335"/>
      <c r="BH98" s="335"/>
      <c r="BI98" s="335"/>
      <c r="BJ98" s="335"/>
      <c r="BK98" s="335"/>
      <c r="BL98" s="335"/>
      <c r="BM98" s="335"/>
      <c r="BN98" s="335"/>
      <c r="BO98" s="335"/>
      <c r="BP98" s="335"/>
      <c r="BQ98" s="335"/>
      <c r="BR98" s="335"/>
      <c r="BS98" s="335"/>
      <c r="BT98" s="335"/>
      <c r="BU98" s="335"/>
      <c r="BV98" s="335"/>
      <c r="BW98" s="335"/>
      <c r="BX98" s="335"/>
      <c r="BY98" s="28"/>
      <c r="BZ98" s="28"/>
      <c r="CA98" s="28"/>
      <c r="CB98" s="28"/>
      <c r="CC98" s="28"/>
      <c r="CD98" s="28"/>
      <c r="CE98" s="28"/>
      <c r="CF98" s="28"/>
      <c r="CG98" s="28"/>
      <c r="CH98" s="28"/>
    </row>
    <row r="99" spans="3:86" ht="6.95" customHeight="1" x14ac:dyDescent="0.15">
      <c r="C99" s="28"/>
      <c r="D99" s="28"/>
      <c r="E99" s="28"/>
      <c r="F99" s="28"/>
      <c r="G99" s="28"/>
      <c r="H99" s="28"/>
      <c r="I99" s="28"/>
      <c r="J99" s="28"/>
      <c r="K99" s="28"/>
      <c r="L99" s="28"/>
      <c r="M99" s="28"/>
      <c r="N99" s="81"/>
      <c r="O99" s="82"/>
      <c r="P99" s="82"/>
      <c r="Q99" s="82"/>
      <c r="R99" s="82"/>
      <c r="S99" s="82"/>
      <c r="T99" s="82"/>
      <c r="U99" s="82"/>
      <c r="V99" s="82"/>
      <c r="W99" s="82"/>
      <c r="X99" s="82"/>
      <c r="Y99" s="82"/>
      <c r="Z99" s="82"/>
      <c r="AA99" s="82"/>
      <c r="AB99" s="82"/>
      <c r="AC99" s="82"/>
      <c r="AD99" s="82"/>
      <c r="AE99" s="82"/>
      <c r="AF99" s="82"/>
      <c r="AG99" s="82"/>
      <c r="AH99" s="82"/>
      <c r="AI99" s="82"/>
      <c r="AJ99" s="82"/>
      <c r="AK99" s="82"/>
      <c r="AL99" s="82"/>
      <c r="AM99" s="82"/>
      <c r="AN99" s="82"/>
      <c r="AO99" s="82"/>
      <c r="AP99" s="82"/>
      <c r="AQ99" s="82"/>
      <c r="AR99" s="82"/>
      <c r="AS99" s="82"/>
      <c r="AT99" s="82"/>
      <c r="AU99" s="82"/>
      <c r="AV99" s="82"/>
      <c r="AW99" s="82"/>
      <c r="AX99" s="82"/>
      <c r="AY99" s="82"/>
      <c r="AZ99" s="82"/>
      <c r="BA99" s="82"/>
      <c r="BB99" s="82"/>
      <c r="BC99" s="82"/>
      <c r="BD99" s="82"/>
      <c r="BE99" s="82"/>
      <c r="BF99" s="82"/>
      <c r="BG99" s="82"/>
      <c r="BH99" s="82"/>
      <c r="BI99" s="82"/>
      <c r="BJ99" s="82"/>
      <c r="BK99" s="82"/>
      <c r="BL99" s="82"/>
      <c r="BM99" s="82"/>
      <c r="BN99" s="82"/>
      <c r="BO99" s="82"/>
      <c r="BP99" s="82"/>
      <c r="BQ99" s="82"/>
      <c r="BR99" s="82"/>
      <c r="BS99" s="82"/>
      <c r="BT99" s="82"/>
      <c r="BU99" s="82"/>
      <c r="BV99" s="82"/>
      <c r="BW99" s="82"/>
      <c r="BX99" s="82"/>
      <c r="BY99" s="28"/>
      <c r="BZ99" s="28"/>
      <c r="CA99" s="28"/>
      <c r="CB99" s="28"/>
      <c r="CC99" s="28"/>
      <c r="CD99" s="28"/>
      <c r="CE99" s="28"/>
      <c r="CF99" s="28"/>
      <c r="CG99" s="28"/>
      <c r="CH99" s="28"/>
    </row>
    <row r="100" spans="3:86" ht="6.95" customHeight="1" x14ac:dyDescent="0.15">
      <c r="C100" s="28"/>
      <c r="D100" s="28"/>
      <c r="E100" s="28"/>
      <c r="F100" s="28"/>
      <c r="G100" s="28"/>
      <c r="H100" s="28"/>
      <c r="I100" s="28"/>
      <c r="J100" s="28"/>
      <c r="K100" s="28"/>
      <c r="L100" s="28"/>
      <c r="M100" s="28"/>
      <c r="N100" s="335" t="s">
        <v>19</v>
      </c>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335"/>
      <c r="AK100" s="335"/>
      <c r="AL100" s="335"/>
      <c r="AM100" s="335"/>
      <c r="AN100" s="335"/>
      <c r="AO100" s="335"/>
      <c r="AP100" s="335"/>
      <c r="AQ100" s="335"/>
      <c r="AR100" s="335"/>
      <c r="AS100" s="335"/>
      <c r="AT100" s="335"/>
      <c r="AU100" s="335"/>
      <c r="AV100" s="335"/>
      <c r="AW100" s="335"/>
      <c r="AX100" s="335"/>
      <c r="AY100" s="335"/>
      <c r="AZ100" s="335"/>
      <c r="BA100" s="335"/>
      <c r="BB100" s="335"/>
      <c r="BC100" s="335"/>
      <c r="BD100" s="335"/>
      <c r="BE100" s="335"/>
      <c r="BF100" s="335"/>
      <c r="BG100" s="335"/>
      <c r="BH100" s="335"/>
      <c r="BI100" s="335"/>
      <c r="BJ100" s="335"/>
      <c r="BK100" s="335"/>
      <c r="BL100" s="335"/>
      <c r="BM100" s="335"/>
      <c r="BN100" s="335"/>
      <c r="BO100" s="335"/>
      <c r="BP100" s="335"/>
      <c r="BQ100" s="335"/>
      <c r="BR100" s="335"/>
      <c r="BS100" s="335"/>
      <c r="BT100" s="335"/>
      <c r="BU100" s="335"/>
      <c r="BV100" s="335"/>
      <c r="BW100" s="335"/>
      <c r="BX100" s="335"/>
      <c r="BY100" s="28"/>
      <c r="BZ100" s="28"/>
      <c r="CA100" s="28"/>
      <c r="CB100" s="28"/>
      <c r="CC100" s="28"/>
      <c r="CD100" s="28"/>
      <c r="CE100" s="28"/>
      <c r="CF100" s="28"/>
      <c r="CG100" s="28"/>
      <c r="CH100" s="28"/>
    </row>
    <row r="101" spans="3:86" ht="6.95" customHeight="1" x14ac:dyDescent="0.15">
      <c r="C101" s="28"/>
      <c r="D101" s="28"/>
      <c r="E101" s="28"/>
      <c r="F101" s="28"/>
      <c r="G101" s="28"/>
      <c r="H101" s="28"/>
      <c r="I101" s="28"/>
      <c r="J101" s="28"/>
      <c r="K101" s="28"/>
      <c r="L101" s="28"/>
      <c r="M101" s="28"/>
      <c r="N101" s="335"/>
      <c r="O101" s="335"/>
      <c r="P101" s="335"/>
      <c r="Q101" s="335"/>
      <c r="R101" s="335"/>
      <c r="S101" s="335"/>
      <c r="T101" s="335"/>
      <c r="U101" s="335"/>
      <c r="V101" s="335"/>
      <c r="W101" s="335"/>
      <c r="X101" s="335"/>
      <c r="Y101" s="335"/>
      <c r="Z101" s="335"/>
      <c r="AA101" s="335"/>
      <c r="AB101" s="335"/>
      <c r="AC101" s="335"/>
      <c r="AD101" s="335"/>
      <c r="AE101" s="335"/>
      <c r="AF101" s="335"/>
      <c r="AG101" s="335"/>
      <c r="AH101" s="335"/>
      <c r="AI101" s="335"/>
      <c r="AJ101" s="335"/>
      <c r="AK101" s="335"/>
      <c r="AL101" s="335"/>
      <c r="AM101" s="335"/>
      <c r="AN101" s="335"/>
      <c r="AO101" s="335"/>
      <c r="AP101" s="335"/>
      <c r="AQ101" s="335"/>
      <c r="AR101" s="335"/>
      <c r="AS101" s="335"/>
      <c r="AT101" s="335"/>
      <c r="AU101" s="335"/>
      <c r="AV101" s="335"/>
      <c r="AW101" s="335"/>
      <c r="AX101" s="335"/>
      <c r="AY101" s="335"/>
      <c r="AZ101" s="335"/>
      <c r="BA101" s="335"/>
      <c r="BB101" s="335"/>
      <c r="BC101" s="335"/>
      <c r="BD101" s="335"/>
      <c r="BE101" s="335"/>
      <c r="BF101" s="335"/>
      <c r="BG101" s="335"/>
      <c r="BH101" s="335"/>
      <c r="BI101" s="335"/>
      <c r="BJ101" s="335"/>
      <c r="BK101" s="335"/>
      <c r="BL101" s="335"/>
      <c r="BM101" s="335"/>
      <c r="BN101" s="335"/>
      <c r="BO101" s="335"/>
      <c r="BP101" s="335"/>
      <c r="BQ101" s="335"/>
      <c r="BR101" s="335"/>
      <c r="BS101" s="335"/>
      <c r="BT101" s="335"/>
      <c r="BU101" s="335"/>
      <c r="BV101" s="335"/>
      <c r="BW101" s="335"/>
      <c r="BX101" s="335"/>
      <c r="BY101" s="28"/>
      <c r="BZ101" s="28"/>
      <c r="CA101" s="28"/>
      <c r="CB101" s="28"/>
      <c r="CC101" s="28"/>
      <c r="CD101" s="28"/>
      <c r="CE101" s="28"/>
      <c r="CF101" s="28"/>
      <c r="CG101" s="28"/>
      <c r="CH101" s="28"/>
    </row>
    <row r="102" spans="3:86" ht="6.95" customHeight="1" x14ac:dyDescent="0.15">
      <c r="C102" s="28"/>
      <c r="D102" s="28"/>
      <c r="E102" s="28"/>
      <c r="F102" s="28"/>
      <c r="G102" s="28"/>
      <c r="H102" s="28"/>
      <c r="I102" s="28"/>
      <c r="J102" s="28"/>
      <c r="K102" s="28"/>
      <c r="L102" s="28"/>
      <c r="M102" s="28"/>
      <c r="N102" s="82"/>
      <c r="O102" s="82"/>
      <c r="P102" s="82"/>
      <c r="Q102" s="82"/>
      <c r="R102" s="82"/>
      <c r="S102" s="82"/>
      <c r="T102" s="82"/>
      <c r="U102" s="82"/>
      <c r="V102" s="82"/>
      <c r="W102" s="82"/>
      <c r="X102" s="82"/>
      <c r="Y102" s="82"/>
      <c r="Z102" s="82"/>
      <c r="AA102" s="82"/>
      <c r="AB102" s="82"/>
      <c r="AC102" s="82"/>
      <c r="AD102" s="82"/>
      <c r="AE102" s="82"/>
      <c r="AF102" s="82"/>
      <c r="AG102" s="82"/>
      <c r="AH102" s="82"/>
      <c r="AI102" s="82"/>
      <c r="AJ102" s="82"/>
      <c r="AK102" s="82"/>
      <c r="AL102" s="82"/>
      <c r="AM102" s="82"/>
      <c r="AN102" s="82"/>
      <c r="AO102" s="82"/>
      <c r="AP102" s="82"/>
      <c r="AQ102" s="82"/>
      <c r="AR102" s="82"/>
      <c r="AS102" s="82"/>
      <c r="AT102" s="82"/>
      <c r="AU102" s="82"/>
      <c r="AV102" s="82"/>
      <c r="AW102" s="82"/>
      <c r="AX102" s="82"/>
      <c r="AY102" s="82"/>
      <c r="AZ102" s="82"/>
      <c r="BA102" s="82"/>
      <c r="BB102" s="82"/>
      <c r="BC102" s="82"/>
      <c r="BD102" s="82"/>
      <c r="BE102" s="82"/>
      <c r="BF102" s="82"/>
      <c r="BG102" s="82"/>
      <c r="BH102" s="82"/>
      <c r="BI102" s="82"/>
      <c r="BJ102" s="82"/>
      <c r="BK102" s="82"/>
      <c r="BL102" s="82"/>
      <c r="BM102" s="82"/>
      <c r="BN102" s="82"/>
      <c r="BO102" s="82"/>
      <c r="BP102" s="82"/>
      <c r="BQ102" s="82"/>
      <c r="BR102" s="82"/>
      <c r="BS102" s="82"/>
      <c r="BT102" s="82"/>
      <c r="BU102" s="82"/>
      <c r="BV102" s="82"/>
      <c r="BW102" s="82"/>
      <c r="BX102" s="82"/>
      <c r="BY102" s="28"/>
      <c r="BZ102" s="28"/>
      <c r="CA102" s="28"/>
      <c r="CB102" s="28"/>
      <c r="CC102" s="28"/>
      <c r="CD102" s="28"/>
      <c r="CE102" s="28"/>
      <c r="CF102" s="28"/>
      <c r="CG102" s="28"/>
      <c r="CH102" s="28"/>
    </row>
    <row r="103" spans="3:86" ht="6.95" customHeight="1" x14ac:dyDescent="0.15">
      <c r="C103" s="28"/>
      <c r="D103" s="28"/>
      <c r="E103" s="28"/>
      <c r="F103" s="28"/>
      <c r="G103" s="28"/>
      <c r="H103" s="28"/>
      <c r="I103" s="28"/>
      <c r="J103" s="28"/>
      <c r="K103" s="28"/>
      <c r="L103" s="28"/>
      <c r="M103" s="28"/>
      <c r="N103" s="336" t="s">
        <v>20</v>
      </c>
      <c r="O103" s="335"/>
      <c r="P103" s="335"/>
      <c r="Q103" s="335"/>
      <c r="R103" s="335"/>
      <c r="S103" s="335"/>
      <c r="T103" s="335"/>
      <c r="U103" s="335"/>
      <c r="V103" s="335"/>
      <c r="W103" s="335"/>
      <c r="X103" s="335"/>
      <c r="Y103" s="335"/>
      <c r="Z103" s="335"/>
      <c r="AA103" s="335"/>
      <c r="AB103" s="335"/>
      <c r="AC103" s="335"/>
      <c r="AD103" s="335"/>
      <c r="AE103" s="335"/>
      <c r="AF103" s="335"/>
      <c r="AG103" s="335"/>
      <c r="AH103" s="335"/>
      <c r="AI103" s="335"/>
      <c r="AJ103" s="335"/>
      <c r="AK103" s="335"/>
      <c r="AL103" s="335"/>
      <c r="AM103" s="335"/>
      <c r="AN103" s="335"/>
      <c r="AO103" s="335"/>
      <c r="AP103" s="335"/>
      <c r="AQ103" s="335"/>
      <c r="AR103" s="335"/>
      <c r="AS103" s="335"/>
      <c r="AT103" s="335"/>
      <c r="AU103" s="335"/>
      <c r="AV103" s="335"/>
      <c r="AW103" s="335"/>
      <c r="AX103" s="335"/>
      <c r="AY103" s="335"/>
      <c r="AZ103" s="335"/>
      <c r="BA103" s="335"/>
      <c r="BB103" s="335"/>
      <c r="BC103" s="335"/>
      <c r="BD103" s="335"/>
      <c r="BE103" s="335"/>
      <c r="BF103" s="335"/>
      <c r="BG103" s="335"/>
      <c r="BH103" s="335"/>
      <c r="BI103" s="335"/>
      <c r="BJ103" s="335"/>
      <c r="BK103" s="335"/>
      <c r="BL103" s="335"/>
      <c r="BM103" s="335"/>
      <c r="BN103" s="335"/>
      <c r="BO103" s="335"/>
      <c r="BP103" s="335"/>
      <c r="BQ103" s="335"/>
      <c r="BR103" s="335"/>
      <c r="BS103" s="335"/>
      <c r="BT103" s="335"/>
      <c r="BU103" s="335"/>
      <c r="BV103" s="335"/>
      <c r="BW103" s="335"/>
      <c r="BX103" s="335"/>
      <c r="BY103" s="28"/>
      <c r="BZ103" s="28"/>
      <c r="CA103" s="28"/>
      <c r="CB103" s="28"/>
      <c r="CC103" s="28"/>
      <c r="CD103" s="28"/>
      <c r="CE103" s="28"/>
      <c r="CF103" s="28"/>
      <c r="CG103" s="28"/>
      <c r="CH103" s="28"/>
    </row>
    <row r="104" spans="3:86" ht="6.95" customHeight="1" x14ac:dyDescent="0.15">
      <c r="C104" s="28"/>
      <c r="D104" s="28"/>
      <c r="E104" s="28"/>
      <c r="F104" s="28"/>
      <c r="G104" s="28"/>
      <c r="H104" s="28"/>
      <c r="I104" s="28"/>
      <c r="J104" s="28"/>
      <c r="K104" s="28"/>
      <c r="L104" s="28"/>
      <c r="M104" s="28"/>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c r="AK104" s="335"/>
      <c r="AL104" s="335"/>
      <c r="AM104" s="335"/>
      <c r="AN104" s="335"/>
      <c r="AO104" s="335"/>
      <c r="AP104" s="335"/>
      <c r="AQ104" s="335"/>
      <c r="AR104" s="335"/>
      <c r="AS104" s="335"/>
      <c r="AT104" s="335"/>
      <c r="AU104" s="335"/>
      <c r="AV104" s="335"/>
      <c r="AW104" s="335"/>
      <c r="AX104" s="335"/>
      <c r="AY104" s="335"/>
      <c r="AZ104" s="335"/>
      <c r="BA104" s="335"/>
      <c r="BB104" s="335"/>
      <c r="BC104" s="335"/>
      <c r="BD104" s="335"/>
      <c r="BE104" s="335"/>
      <c r="BF104" s="335"/>
      <c r="BG104" s="335"/>
      <c r="BH104" s="335"/>
      <c r="BI104" s="335"/>
      <c r="BJ104" s="335"/>
      <c r="BK104" s="335"/>
      <c r="BL104" s="335"/>
      <c r="BM104" s="335"/>
      <c r="BN104" s="335"/>
      <c r="BO104" s="335"/>
      <c r="BP104" s="335"/>
      <c r="BQ104" s="335"/>
      <c r="BR104" s="335"/>
      <c r="BS104" s="335"/>
      <c r="BT104" s="335"/>
      <c r="BU104" s="335"/>
      <c r="BV104" s="335"/>
      <c r="BW104" s="335"/>
      <c r="BX104" s="335"/>
      <c r="BY104" s="28"/>
      <c r="BZ104" s="28"/>
      <c r="CA104" s="28"/>
      <c r="CB104" s="28"/>
      <c r="CC104" s="28"/>
      <c r="CD104" s="28"/>
      <c r="CE104" s="28"/>
      <c r="CF104" s="28"/>
      <c r="CG104" s="28"/>
      <c r="CH104" s="28"/>
    </row>
    <row r="105" spans="3:86" ht="6.95" customHeight="1" x14ac:dyDescent="0.15">
      <c r="C105" s="28"/>
      <c r="D105" s="28"/>
      <c r="E105" s="28"/>
      <c r="F105" s="28"/>
      <c r="G105" s="28"/>
      <c r="H105" s="28"/>
      <c r="I105" s="28"/>
      <c r="J105" s="28"/>
      <c r="K105" s="28"/>
      <c r="L105" s="28"/>
      <c r="M105" s="28"/>
      <c r="N105" s="81"/>
      <c r="O105" s="82"/>
      <c r="P105" s="82"/>
      <c r="Q105" s="82"/>
      <c r="R105" s="82"/>
      <c r="S105" s="82"/>
      <c r="T105" s="82"/>
      <c r="U105" s="82"/>
      <c r="V105" s="82"/>
      <c r="W105" s="82"/>
      <c r="X105" s="82"/>
      <c r="Y105" s="82"/>
      <c r="Z105" s="82"/>
      <c r="AA105" s="82"/>
      <c r="AB105" s="82"/>
      <c r="AC105" s="82"/>
      <c r="AD105" s="82"/>
      <c r="AE105" s="82"/>
      <c r="AF105" s="82"/>
      <c r="AG105" s="82"/>
      <c r="AH105" s="82"/>
      <c r="AI105" s="82"/>
      <c r="AJ105" s="82"/>
      <c r="AK105" s="82"/>
      <c r="AL105" s="82"/>
      <c r="AM105" s="82"/>
      <c r="AN105" s="82"/>
      <c r="AO105" s="82"/>
      <c r="AP105" s="82"/>
      <c r="AQ105" s="82"/>
      <c r="AR105" s="82"/>
      <c r="AS105" s="82"/>
      <c r="AT105" s="82"/>
      <c r="AU105" s="82"/>
      <c r="AV105" s="82"/>
      <c r="AW105" s="82"/>
      <c r="AX105" s="82"/>
      <c r="AY105" s="82"/>
      <c r="AZ105" s="82"/>
      <c r="BA105" s="82"/>
      <c r="BB105" s="82"/>
      <c r="BC105" s="82"/>
      <c r="BD105" s="82"/>
      <c r="BE105" s="82"/>
      <c r="BF105" s="82"/>
      <c r="BG105" s="82"/>
      <c r="BH105" s="82"/>
      <c r="BI105" s="82"/>
      <c r="BJ105" s="82"/>
      <c r="BK105" s="82"/>
      <c r="BL105" s="82"/>
      <c r="BM105" s="82"/>
      <c r="BN105" s="82"/>
      <c r="BO105" s="82"/>
      <c r="BP105" s="82"/>
      <c r="BQ105" s="82"/>
      <c r="BR105" s="82"/>
      <c r="BS105" s="82"/>
      <c r="BT105" s="82"/>
      <c r="BU105" s="82"/>
      <c r="BV105" s="82"/>
      <c r="BW105" s="82"/>
      <c r="BX105" s="82"/>
      <c r="BY105" s="28"/>
      <c r="BZ105" s="28"/>
      <c r="CA105" s="28"/>
      <c r="CB105" s="28"/>
      <c r="CC105" s="28"/>
      <c r="CD105" s="28"/>
      <c r="CE105" s="28"/>
      <c r="CF105" s="28"/>
      <c r="CG105" s="28"/>
      <c r="CH105" s="28"/>
    </row>
    <row r="106" spans="3:86" ht="6.95" customHeight="1" x14ac:dyDescent="0.15">
      <c r="C106" s="28"/>
      <c r="D106" s="28"/>
      <c r="E106" s="28"/>
      <c r="F106" s="28"/>
      <c r="G106" s="28"/>
      <c r="H106" s="28"/>
      <c r="I106" s="28"/>
      <c r="J106" s="28"/>
      <c r="K106" s="28"/>
      <c r="L106" s="28"/>
      <c r="M106" s="28"/>
      <c r="N106" s="335" t="s">
        <v>35</v>
      </c>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c r="AN106" s="335"/>
      <c r="AO106" s="335"/>
      <c r="AP106" s="335"/>
      <c r="AQ106" s="335"/>
      <c r="AR106" s="335"/>
      <c r="AS106" s="335"/>
      <c r="AT106" s="335"/>
      <c r="AU106" s="335"/>
      <c r="AV106" s="335"/>
      <c r="AW106" s="335"/>
      <c r="AX106" s="335"/>
      <c r="AY106" s="335"/>
      <c r="AZ106" s="335"/>
      <c r="BA106" s="335"/>
      <c r="BB106" s="335"/>
      <c r="BC106" s="335"/>
      <c r="BD106" s="335"/>
      <c r="BE106" s="335"/>
      <c r="BF106" s="335"/>
      <c r="BG106" s="335"/>
      <c r="BH106" s="335"/>
      <c r="BI106" s="335"/>
      <c r="BJ106" s="335"/>
      <c r="BK106" s="335"/>
      <c r="BL106" s="335"/>
      <c r="BM106" s="335"/>
      <c r="BN106" s="335"/>
      <c r="BO106" s="335"/>
      <c r="BP106" s="335"/>
      <c r="BQ106" s="335"/>
      <c r="BR106" s="335"/>
      <c r="BS106" s="335"/>
      <c r="BT106" s="335"/>
      <c r="BU106" s="335"/>
      <c r="BV106" s="335"/>
      <c r="BW106" s="335"/>
      <c r="BX106" s="335"/>
      <c r="BY106" s="28"/>
      <c r="BZ106" s="28"/>
      <c r="CA106" s="28"/>
      <c r="CB106" s="28"/>
      <c r="CC106" s="28"/>
      <c r="CD106" s="28"/>
      <c r="CE106" s="28"/>
      <c r="CF106" s="28"/>
      <c r="CG106" s="28"/>
      <c r="CH106" s="28"/>
    </row>
    <row r="107" spans="3:86" ht="6.95" customHeight="1" x14ac:dyDescent="0.15">
      <c r="C107" s="28"/>
      <c r="D107" s="28"/>
      <c r="E107" s="28"/>
      <c r="F107" s="28"/>
      <c r="G107" s="28"/>
      <c r="H107" s="28"/>
      <c r="I107" s="28"/>
      <c r="J107" s="28"/>
      <c r="K107" s="28"/>
      <c r="L107" s="28"/>
      <c r="M107" s="28"/>
      <c r="N107" s="335"/>
      <c r="O107" s="335"/>
      <c r="P107" s="335"/>
      <c r="Q107" s="335"/>
      <c r="R107" s="335"/>
      <c r="S107" s="335"/>
      <c r="T107" s="335"/>
      <c r="U107" s="335"/>
      <c r="V107" s="335"/>
      <c r="W107" s="335"/>
      <c r="X107" s="335"/>
      <c r="Y107" s="335"/>
      <c r="Z107" s="335"/>
      <c r="AA107" s="335"/>
      <c r="AB107" s="335"/>
      <c r="AC107" s="335"/>
      <c r="AD107" s="335"/>
      <c r="AE107" s="335"/>
      <c r="AF107" s="335"/>
      <c r="AG107" s="335"/>
      <c r="AH107" s="335"/>
      <c r="AI107" s="335"/>
      <c r="AJ107" s="335"/>
      <c r="AK107" s="335"/>
      <c r="AL107" s="335"/>
      <c r="AM107" s="335"/>
      <c r="AN107" s="335"/>
      <c r="AO107" s="335"/>
      <c r="AP107" s="335"/>
      <c r="AQ107" s="335"/>
      <c r="AR107" s="335"/>
      <c r="AS107" s="335"/>
      <c r="AT107" s="335"/>
      <c r="AU107" s="335"/>
      <c r="AV107" s="335"/>
      <c r="AW107" s="335"/>
      <c r="AX107" s="335"/>
      <c r="AY107" s="335"/>
      <c r="AZ107" s="335"/>
      <c r="BA107" s="335"/>
      <c r="BB107" s="335"/>
      <c r="BC107" s="335"/>
      <c r="BD107" s="335"/>
      <c r="BE107" s="335"/>
      <c r="BF107" s="335"/>
      <c r="BG107" s="335"/>
      <c r="BH107" s="335"/>
      <c r="BI107" s="335"/>
      <c r="BJ107" s="335"/>
      <c r="BK107" s="335"/>
      <c r="BL107" s="335"/>
      <c r="BM107" s="335"/>
      <c r="BN107" s="335"/>
      <c r="BO107" s="335"/>
      <c r="BP107" s="335"/>
      <c r="BQ107" s="335"/>
      <c r="BR107" s="335"/>
      <c r="BS107" s="335"/>
      <c r="BT107" s="335"/>
      <c r="BU107" s="335"/>
      <c r="BV107" s="335"/>
      <c r="BW107" s="335"/>
      <c r="BX107" s="335"/>
      <c r="BY107" s="28"/>
      <c r="BZ107" s="28"/>
      <c r="CA107" s="28"/>
      <c r="CB107" s="28"/>
      <c r="CC107" s="28"/>
      <c r="CD107" s="28"/>
      <c r="CE107" s="28"/>
      <c r="CF107" s="28"/>
      <c r="CG107" s="28"/>
      <c r="CH107" s="28"/>
    </row>
    <row r="108" spans="3:86" ht="6.95" customHeight="1" x14ac:dyDescent="0.15">
      <c r="C108" s="28"/>
      <c r="D108" s="28"/>
      <c r="E108" s="28"/>
      <c r="F108" s="28"/>
      <c r="G108" s="28"/>
      <c r="H108" s="28"/>
      <c r="I108" s="28"/>
      <c r="J108" s="28"/>
      <c r="K108" s="28"/>
      <c r="L108" s="28"/>
      <c r="M108" s="28"/>
      <c r="N108" s="82"/>
      <c r="O108" s="82"/>
      <c r="P108" s="82"/>
      <c r="Q108" s="82"/>
      <c r="R108" s="82"/>
      <c r="S108" s="82"/>
      <c r="T108" s="82"/>
      <c r="U108" s="82"/>
      <c r="V108" s="82"/>
      <c r="W108" s="82"/>
      <c r="X108" s="82"/>
      <c r="Y108" s="82"/>
      <c r="Z108" s="82"/>
      <c r="AA108" s="82"/>
      <c r="AB108" s="82"/>
      <c r="AC108" s="82"/>
      <c r="AD108" s="82"/>
      <c r="AE108" s="82"/>
      <c r="AF108" s="82"/>
      <c r="AG108" s="82"/>
      <c r="AH108" s="82"/>
      <c r="AI108" s="82"/>
      <c r="AJ108" s="82"/>
      <c r="AK108" s="82"/>
      <c r="AL108" s="82"/>
      <c r="AM108" s="82"/>
      <c r="AN108" s="82"/>
      <c r="AO108" s="82"/>
      <c r="AP108" s="82"/>
      <c r="AQ108" s="82"/>
      <c r="AR108" s="82"/>
      <c r="AS108" s="82"/>
      <c r="AT108" s="82"/>
      <c r="AU108" s="82"/>
      <c r="AV108" s="82"/>
      <c r="AW108" s="82"/>
      <c r="AX108" s="82"/>
      <c r="AY108" s="82"/>
      <c r="AZ108" s="82"/>
      <c r="BA108" s="82"/>
      <c r="BB108" s="82"/>
      <c r="BC108" s="82"/>
      <c r="BD108" s="82"/>
      <c r="BE108" s="82"/>
      <c r="BF108" s="82"/>
      <c r="BG108" s="82"/>
      <c r="BH108" s="82"/>
      <c r="BI108" s="82"/>
      <c r="BJ108" s="82"/>
      <c r="BK108" s="82"/>
      <c r="BL108" s="82"/>
      <c r="BM108" s="82"/>
      <c r="BN108" s="82"/>
      <c r="BO108" s="82"/>
      <c r="BP108" s="82"/>
      <c r="BQ108" s="82"/>
      <c r="BR108" s="82"/>
      <c r="BS108" s="82"/>
      <c r="BT108" s="82"/>
      <c r="BU108" s="82"/>
      <c r="BV108" s="82"/>
      <c r="BW108" s="82"/>
      <c r="BX108" s="82"/>
      <c r="BY108" s="28"/>
      <c r="BZ108" s="28"/>
      <c r="CA108" s="28"/>
      <c r="CB108" s="28"/>
      <c r="CC108" s="28"/>
      <c r="CD108" s="28"/>
      <c r="CE108" s="28"/>
      <c r="CF108" s="28"/>
      <c r="CG108" s="28"/>
      <c r="CH108" s="28"/>
    </row>
    <row r="109" spans="3:86" ht="6.95" customHeight="1" x14ac:dyDescent="0.15">
      <c r="C109" s="28"/>
      <c r="D109" s="28"/>
      <c r="E109" s="28"/>
      <c r="F109" s="28"/>
      <c r="G109" s="28"/>
      <c r="H109" s="28"/>
      <c r="I109" s="28"/>
      <c r="J109" s="28"/>
      <c r="K109" s="28"/>
      <c r="L109" s="28"/>
      <c r="M109" s="28"/>
      <c r="N109" s="336" t="s">
        <v>33</v>
      </c>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c r="AK109" s="335"/>
      <c r="AL109" s="335"/>
      <c r="AM109" s="335"/>
      <c r="AN109" s="335"/>
      <c r="AO109" s="335"/>
      <c r="AP109" s="335"/>
      <c r="AQ109" s="335"/>
      <c r="AR109" s="335"/>
      <c r="AS109" s="335"/>
      <c r="AT109" s="335"/>
      <c r="AU109" s="335"/>
      <c r="AV109" s="335"/>
      <c r="AW109" s="335"/>
      <c r="AX109" s="335"/>
      <c r="AY109" s="335"/>
      <c r="AZ109" s="335"/>
      <c r="BA109" s="335"/>
      <c r="BB109" s="335"/>
      <c r="BC109" s="335"/>
      <c r="BD109" s="335"/>
      <c r="BE109" s="335"/>
      <c r="BF109" s="335"/>
      <c r="BG109" s="335"/>
      <c r="BH109" s="335"/>
      <c r="BI109" s="335"/>
      <c r="BJ109" s="335"/>
      <c r="BK109" s="335"/>
      <c r="BL109" s="335"/>
      <c r="BM109" s="335"/>
      <c r="BN109" s="335"/>
      <c r="BO109" s="335"/>
      <c r="BP109" s="335"/>
      <c r="BQ109" s="335"/>
      <c r="BR109" s="335"/>
      <c r="BS109" s="335"/>
      <c r="BT109" s="335"/>
      <c r="BU109" s="335"/>
      <c r="BV109" s="335"/>
      <c r="BW109" s="335"/>
      <c r="BX109" s="335"/>
      <c r="BY109" s="28"/>
      <c r="BZ109" s="28"/>
      <c r="CA109" s="28"/>
      <c r="CB109" s="28"/>
      <c r="CC109" s="28"/>
      <c r="CD109" s="28"/>
      <c r="CE109" s="28"/>
      <c r="CF109" s="28"/>
      <c r="CG109" s="28"/>
      <c r="CH109" s="28"/>
    </row>
    <row r="110" spans="3:86" ht="6.95" customHeight="1" x14ac:dyDescent="0.15">
      <c r="C110" s="28"/>
      <c r="D110" s="28"/>
      <c r="E110" s="28"/>
      <c r="F110" s="28"/>
      <c r="G110" s="28"/>
      <c r="H110" s="28"/>
      <c r="I110" s="28"/>
      <c r="J110" s="28"/>
      <c r="K110" s="28"/>
      <c r="L110" s="28"/>
      <c r="M110" s="28"/>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335"/>
      <c r="AL110" s="335"/>
      <c r="AM110" s="335"/>
      <c r="AN110" s="335"/>
      <c r="AO110" s="335"/>
      <c r="AP110" s="335"/>
      <c r="AQ110" s="335"/>
      <c r="AR110" s="335"/>
      <c r="AS110" s="335"/>
      <c r="AT110" s="335"/>
      <c r="AU110" s="335"/>
      <c r="AV110" s="335"/>
      <c r="AW110" s="335"/>
      <c r="AX110" s="335"/>
      <c r="AY110" s="335"/>
      <c r="AZ110" s="335"/>
      <c r="BA110" s="335"/>
      <c r="BB110" s="335"/>
      <c r="BC110" s="335"/>
      <c r="BD110" s="335"/>
      <c r="BE110" s="335"/>
      <c r="BF110" s="335"/>
      <c r="BG110" s="335"/>
      <c r="BH110" s="335"/>
      <c r="BI110" s="335"/>
      <c r="BJ110" s="335"/>
      <c r="BK110" s="335"/>
      <c r="BL110" s="335"/>
      <c r="BM110" s="335"/>
      <c r="BN110" s="335"/>
      <c r="BO110" s="335"/>
      <c r="BP110" s="335"/>
      <c r="BQ110" s="335"/>
      <c r="BR110" s="335"/>
      <c r="BS110" s="335"/>
      <c r="BT110" s="335"/>
      <c r="BU110" s="335"/>
      <c r="BV110" s="335"/>
      <c r="BW110" s="335"/>
      <c r="BX110" s="335"/>
      <c r="BY110" s="28"/>
      <c r="BZ110" s="28"/>
      <c r="CA110" s="28"/>
      <c r="CB110" s="28"/>
      <c r="CC110" s="28"/>
      <c r="CD110" s="28"/>
      <c r="CE110" s="28"/>
      <c r="CF110" s="28"/>
      <c r="CG110" s="28"/>
      <c r="CH110" s="28"/>
    </row>
    <row r="111" spans="3:86" ht="6.95" customHeight="1" x14ac:dyDescent="0.15">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row>
    <row r="112" spans="3:86" ht="6.95" customHeight="1" x14ac:dyDescent="0.15">
      <c r="C112" s="28"/>
      <c r="D112" s="28"/>
      <c r="E112" s="28"/>
      <c r="F112" s="28"/>
      <c r="G112" s="28"/>
      <c r="H112" s="28"/>
      <c r="I112" s="28"/>
      <c r="J112" s="28"/>
      <c r="K112" s="28"/>
      <c r="L112" s="28"/>
      <c r="M112" s="28"/>
      <c r="N112" s="335" t="s">
        <v>21</v>
      </c>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5"/>
      <c r="AN112" s="335"/>
      <c r="AO112" s="335"/>
      <c r="AP112" s="335"/>
      <c r="AQ112" s="335"/>
      <c r="AR112" s="335"/>
      <c r="AS112" s="335"/>
      <c r="AT112" s="335"/>
      <c r="AU112" s="335"/>
      <c r="AV112" s="335"/>
      <c r="AW112" s="335"/>
      <c r="AX112" s="335"/>
      <c r="AY112" s="335"/>
      <c r="AZ112" s="335"/>
      <c r="BA112" s="335"/>
      <c r="BB112" s="335"/>
      <c r="BC112" s="335"/>
      <c r="BD112" s="335"/>
      <c r="BE112" s="335"/>
      <c r="BF112" s="335"/>
      <c r="BG112" s="335"/>
      <c r="BH112" s="335"/>
      <c r="BI112" s="335"/>
      <c r="BJ112" s="335"/>
      <c r="BK112" s="335"/>
      <c r="BL112" s="335"/>
      <c r="BM112" s="335"/>
      <c r="BN112" s="335"/>
      <c r="BO112" s="335"/>
      <c r="BP112" s="335"/>
      <c r="BQ112" s="335"/>
      <c r="BR112" s="335"/>
      <c r="BS112" s="335"/>
      <c r="BT112" s="335"/>
      <c r="BU112" s="335"/>
      <c r="BV112" s="335"/>
      <c r="BW112" s="335"/>
      <c r="BX112" s="335"/>
      <c r="BY112" s="28"/>
      <c r="BZ112" s="28"/>
      <c r="CA112" s="28"/>
      <c r="CB112" s="28"/>
      <c r="CC112" s="28"/>
      <c r="CD112" s="28"/>
      <c r="CE112" s="28"/>
      <c r="CF112" s="28"/>
      <c r="CG112" s="28"/>
      <c r="CH112" s="28"/>
    </row>
    <row r="113" spans="3:86" ht="6.95" customHeight="1" x14ac:dyDescent="0.15">
      <c r="C113" s="28"/>
      <c r="D113" s="28"/>
      <c r="E113" s="28"/>
      <c r="F113" s="28"/>
      <c r="G113" s="28"/>
      <c r="H113" s="28"/>
      <c r="I113" s="28"/>
      <c r="J113" s="28"/>
      <c r="K113" s="28"/>
      <c r="L113" s="28"/>
      <c r="M113" s="28"/>
      <c r="N113" s="335"/>
      <c r="O113" s="335"/>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c r="AK113" s="335"/>
      <c r="AL113" s="335"/>
      <c r="AM113" s="335"/>
      <c r="AN113" s="335"/>
      <c r="AO113" s="335"/>
      <c r="AP113" s="335"/>
      <c r="AQ113" s="335"/>
      <c r="AR113" s="335"/>
      <c r="AS113" s="335"/>
      <c r="AT113" s="335"/>
      <c r="AU113" s="335"/>
      <c r="AV113" s="335"/>
      <c r="AW113" s="335"/>
      <c r="AX113" s="335"/>
      <c r="AY113" s="335"/>
      <c r="AZ113" s="335"/>
      <c r="BA113" s="335"/>
      <c r="BB113" s="335"/>
      <c r="BC113" s="335"/>
      <c r="BD113" s="335"/>
      <c r="BE113" s="335"/>
      <c r="BF113" s="335"/>
      <c r="BG113" s="335"/>
      <c r="BH113" s="335"/>
      <c r="BI113" s="335"/>
      <c r="BJ113" s="335"/>
      <c r="BK113" s="335"/>
      <c r="BL113" s="335"/>
      <c r="BM113" s="335"/>
      <c r="BN113" s="335"/>
      <c r="BO113" s="335"/>
      <c r="BP113" s="335"/>
      <c r="BQ113" s="335"/>
      <c r="BR113" s="335"/>
      <c r="BS113" s="335"/>
      <c r="BT113" s="335"/>
      <c r="BU113" s="335"/>
      <c r="BV113" s="335"/>
      <c r="BW113" s="335"/>
      <c r="BX113" s="335"/>
      <c r="BY113" s="28"/>
      <c r="BZ113" s="28"/>
      <c r="CA113" s="28"/>
      <c r="CB113" s="28"/>
      <c r="CC113" s="28"/>
      <c r="CD113" s="28"/>
      <c r="CE113" s="28"/>
      <c r="CF113" s="28"/>
      <c r="CG113" s="28"/>
      <c r="CH113" s="28"/>
    </row>
    <row r="114" spans="3:86" ht="6.95" customHeight="1" x14ac:dyDescent="0.15">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82"/>
      <c r="BF114" s="82"/>
      <c r="BG114" s="82"/>
      <c r="BH114" s="82"/>
      <c r="BI114" s="82"/>
      <c r="BJ114" s="82"/>
      <c r="BK114" s="82"/>
      <c r="BL114" s="82"/>
      <c r="BM114" s="82"/>
      <c r="BN114" s="82"/>
      <c r="BO114" s="82"/>
      <c r="BP114" s="82"/>
      <c r="BQ114" s="82"/>
      <c r="BR114" s="82"/>
      <c r="BS114" s="82"/>
      <c r="BT114" s="82"/>
      <c r="BU114" s="82"/>
      <c r="BV114" s="82"/>
      <c r="BW114" s="82"/>
      <c r="BX114" s="82"/>
      <c r="BY114" s="28"/>
      <c r="BZ114" s="28"/>
      <c r="CA114" s="28"/>
      <c r="CB114" s="28"/>
      <c r="CC114" s="28"/>
      <c r="CD114" s="28"/>
      <c r="CE114" s="28"/>
      <c r="CF114" s="28"/>
      <c r="CG114" s="28"/>
      <c r="CH114" s="28"/>
    </row>
    <row r="115" spans="3:86" ht="6.95" customHeight="1" x14ac:dyDescent="0.15">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row>
    <row r="116" spans="3:86" ht="6.95" customHeight="1" x14ac:dyDescent="0.15">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row>
    <row r="117" spans="3:86" ht="6.95" customHeight="1" x14ac:dyDescent="0.1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row>
    <row r="118" spans="3:86" ht="6.95" customHeight="1" x14ac:dyDescent="0.15">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82"/>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row>
    <row r="119" spans="3:86" ht="6.95" customHeight="1" x14ac:dyDescent="0.15">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row>
    <row r="120" spans="3:86" ht="6.95" customHeight="1" x14ac:dyDescent="0.15">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row>
    <row r="121" spans="3:86" ht="6.95" customHeight="1" x14ac:dyDescent="0.15">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row>
    <row r="122" spans="3:86" ht="6.95" customHeight="1" x14ac:dyDescent="0.15">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row>
    <row r="123" spans="3:86" ht="6.95" customHeight="1" x14ac:dyDescent="0.1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row>
    <row r="124" spans="3:86" ht="6.95" customHeight="1" x14ac:dyDescent="0.15">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row>
    <row r="125" spans="3:86" ht="6.95" customHeight="1" x14ac:dyDescent="0.1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row>
    <row r="126" spans="3:86" ht="6.95" customHeight="1" x14ac:dyDescent="0.15">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row>
    <row r="127" spans="3:86" ht="6.95" customHeight="1" x14ac:dyDescent="0.15">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row>
    <row r="128" spans="3:86" ht="6.95" customHeight="1" x14ac:dyDescent="0.15">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row>
    <row r="129" spans="3:86" ht="6.95" customHeight="1" x14ac:dyDescent="0.15">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row>
    <row r="130" spans="3:86" ht="6.95" customHeight="1" x14ac:dyDescent="0.15">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row>
  </sheetData>
  <mergeCells count="104">
    <mergeCell ref="AR69:AU72"/>
    <mergeCell ref="AV69:AY72"/>
    <mergeCell ref="X69:AA72"/>
    <mergeCell ref="AB69:AE72"/>
    <mergeCell ref="AF69:AI72"/>
    <mergeCell ref="AJ69:AM72"/>
    <mergeCell ref="AN69:AQ72"/>
    <mergeCell ref="N112:BX113"/>
    <mergeCell ref="N94:BX95"/>
    <mergeCell ref="N97:BX98"/>
    <mergeCell ref="N100:BX101"/>
    <mergeCell ref="N103:BX104"/>
    <mergeCell ref="N106:BX107"/>
    <mergeCell ref="N109:BX110"/>
    <mergeCell ref="C75:CH76"/>
    <mergeCell ref="N79:BX80"/>
    <mergeCell ref="N82:BX83"/>
    <mergeCell ref="N85:BX86"/>
    <mergeCell ref="N88:BX89"/>
    <mergeCell ref="N91:BX92"/>
    <mergeCell ref="BL68:BM72"/>
    <mergeCell ref="BN68:BO72"/>
    <mergeCell ref="BT68:BU72"/>
    <mergeCell ref="BV68:BW72"/>
    <mergeCell ref="BA65:BA67"/>
    <mergeCell ref="BB65:BG67"/>
    <mergeCell ref="BH65:BH67"/>
    <mergeCell ref="AI67:AM68"/>
    <mergeCell ref="AZ68:BI69"/>
    <mergeCell ref="BJ68:BK72"/>
    <mergeCell ref="AZ71:BI72"/>
    <mergeCell ref="O60:BM61"/>
    <mergeCell ref="M63:W72"/>
    <mergeCell ref="X63:AH68"/>
    <mergeCell ref="AI63:AM64"/>
    <mergeCell ref="AN63:AU68"/>
    <mergeCell ref="AV63:AY64"/>
    <mergeCell ref="BA63:BH64"/>
    <mergeCell ref="BJ63:BW67"/>
    <mergeCell ref="AI65:AM66"/>
    <mergeCell ref="AV65:AY68"/>
    <mergeCell ref="BP68:BQ72"/>
    <mergeCell ref="BR68:BS72"/>
    <mergeCell ref="Q58:BV59"/>
    <mergeCell ref="M54:AB55"/>
    <mergeCell ref="AC54:AE56"/>
    <mergeCell ref="AF54:AH56"/>
    <mergeCell ref="AI54:AK56"/>
    <mergeCell ref="AL54:AN56"/>
    <mergeCell ref="AO54:AQ56"/>
    <mergeCell ref="AR54:AT56"/>
    <mergeCell ref="AU54:AW56"/>
    <mergeCell ref="AX54:AZ56"/>
    <mergeCell ref="BA54:BC56"/>
    <mergeCell ref="M56:AB56"/>
    <mergeCell ref="M47:W53"/>
    <mergeCell ref="X47:AB48"/>
    <mergeCell ref="AC47:BN48"/>
    <mergeCell ref="BO47:BQ53"/>
    <mergeCell ref="BR47:BX53"/>
    <mergeCell ref="X49:AB53"/>
    <mergeCell ref="AC49:BN53"/>
    <mergeCell ref="M40:W46"/>
    <mergeCell ref="X40:AB46"/>
    <mergeCell ref="AC40:BX44"/>
    <mergeCell ref="AC45:AH46"/>
    <mergeCell ref="AI45:AW46"/>
    <mergeCell ref="AX45:BA46"/>
    <mergeCell ref="BB45:BS46"/>
    <mergeCell ref="BT45:BX46"/>
    <mergeCell ref="AX31:BA32"/>
    <mergeCell ref="BB31:BS32"/>
    <mergeCell ref="BT31:BX32"/>
    <mergeCell ref="X33:AB34"/>
    <mergeCell ref="AC33:BN34"/>
    <mergeCell ref="X35:AB39"/>
    <mergeCell ref="AC35:BN39"/>
    <mergeCell ref="BV20:BW21"/>
    <mergeCell ref="M22:AB25"/>
    <mergeCell ref="AC22:AV25"/>
    <mergeCell ref="AW22:BD25"/>
    <mergeCell ref="BE22:BX25"/>
    <mergeCell ref="M26:W39"/>
    <mergeCell ref="X26:AB32"/>
    <mergeCell ref="AC26:BX30"/>
    <mergeCell ref="AC31:AH32"/>
    <mergeCell ref="AI31:AW32"/>
    <mergeCell ref="M18:AB21"/>
    <mergeCell ref="AC18:AV21"/>
    <mergeCell ref="BD19:BG21"/>
    <mergeCell ref="BJ19:BN21"/>
    <mergeCell ref="BQ19:BU21"/>
    <mergeCell ref="BA20:BC21"/>
    <mergeCell ref="BH20:BI21"/>
    <mergeCell ref="BO20:BP21"/>
    <mergeCell ref="D1:R2"/>
    <mergeCell ref="M10:X15"/>
    <mergeCell ref="Y10:AC11"/>
    <mergeCell ref="AD10:AP15"/>
    <mergeCell ref="AQ10:AV13"/>
    <mergeCell ref="Y12:AC13"/>
    <mergeCell ref="Y14:AC15"/>
    <mergeCell ref="AQ14:AS15"/>
    <mergeCell ref="AT14:AV15"/>
  </mergeCells>
  <phoneticPr fontId="2"/>
  <pageMargins left="0.19685039370078741" right="0.19685039370078741" top="0.23622047244094491"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CL130"/>
  <sheetViews>
    <sheetView zoomScaleNormal="100" workbookViewId="0">
      <selection activeCell="BE22" sqref="BE22:BX25"/>
    </sheetView>
  </sheetViews>
  <sheetFormatPr defaultColWidth="1.125" defaultRowHeight="6.95" customHeight="1" x14ac:dyDescent="0.15"/>
  <cols>
    <col min="1" max="16384" width="1.125" style="2"/>
  </cols>
  <sheetData>
    <row r="1" spans="1:90" ht="6.95" customHeight="1" x14ac:dyDescent="0.15">
      <c r="A1" s="72">
        <v>1</v>
      </c>
      <c r="B1" s="73">
        <v>2</v>
      </c>
      <c r="C1" s="74">
        <v>3</v>
      </c>
      <c r="D1" s="132" t="s">
        <v>31</v>
      </c>
      <c r="E1" s="132"/>
      <c r="F1" s="132"/>
      <c r="G1" s="132"/>
      <c r="H1" s="132"/>
      <c r="I1" s="132"/>
      <c r="J1" s="132"/>
      <c r="K1" s="132"/>
      <c r="L1" s="132"/>
      <c r="M1" s="132"/>
      <c r="N1" s="132"/>
      <c r="O1" s="132"/>
      <c r="P1" s="132"/>
      <c r="Q1" s="132"/>
      <c r="R1" s="132"/>
      <c r="S1" s="54">
        <v>0</v>
      </c>
      <c r="T1" s="74">
        <v>0</v>
      </c>
      <c r="U1" s="53"/>
      <c r="V1" s="53"/>
      <c r="W1" s="53"/>
      <c r="X1" s="53"/>
      <c r="Y1" s="53"/>
      <c r="Z1" s="53"/>
      <c r="AA1" s="53"/>
      <c r="AB1" s="53"/>
      <c r="AC1" s="53"/>
      <c r="AD1" s="54"/>
      <c r="AE1" s="53"/>
      <c r="AF1" s="53"/>
      <c r="AG1" s="53"/>
      <c r="AH1" s="53"/>
      <c r="AI1" s="5"/>
      <c r="AJ1" s="5"/>
      <c r="AK1" s="5"/>
      <c r="AL1" s="5"/>
      <c r="AM1" s="5"/>
      <c r="AN1" s="5"/>
      <c r="AO1" s="5"/>
      <c r="AP1" s="5"/>
      <c r="AQ1" s="5"/>
      <c r="AR1" s="20"/>
      <c r="AS1" s="20"/>
      <c r="AT1" s="20"/>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row>
    <row r="2" spans="1:90" ht="8.25" customHeight="1" x14ac:dyDescent="0.15">
      <c r="C2" s="5"/>
      <c r="D2" s="132"/>
      <c r="E2" s="132"/>
      <c r="F2" s="132"/>
      <c r="G2" s="132"/>
      <c r="H2" s="132"/>
      <c r="I2" s="132"/>
      <c r="J2" s="132"/>
      <c r="K2" s="132"/>
      <c r="L2" s="132"/>
      <c r="M2" s="132"/>
      <c r="N2" s="132"/>
      <c r="O2" s="132"/>
      <c r="P2" s="132"/>
      <c r="Q2" s="132"/>
      <c r="R2" s="132"/>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row>
    <row r="3" spans="1:90" ht="6.95" customHeight="1" x14ac:dyDescent="0.1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row>
    <row r="4" spans="1:90" ht="6.95" customHeight="1" x14ac:dyDescent="0.1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row>
    <row r="5" spans="1:90" ht="6.95" customHeight="1" x14ac:dyDescent="0.1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row>
    <row r="6" spans="1:90" ht="6.95" customHeight="1" x14ac:dyDescent="0.1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N6" s="50"/>
      <c r="BO6" s="50"/>
      <c r="BP6" s="50"/>
      <c r="BQ6" s="50"/>
      <c r="BR6" s="50"/>
      <c r="BS6" s="50"/>
      <c r="BT6" s="50"/>
      <c r="BU6" s="50"/>
      <c r="BV6" s="50"/>
      <c r="BW6" s="50"/>
      <c r="BX6" s="50"/>
      <c r="BY6" s="50"/>
      <c r="BZ6" s="50"/>
      <c r="CA6" s="50"/>
      <c r="CB6" s="50"/>
      <c r="CC6" s="50"/>
      <c r="CD6" s="50"/>
      <c r="CE6" s="50"/>
      <c r="CF6" s="50"/>
      <c r="CG6" s="50"/>
      <c r="CH6" s="50"/>
      <c r="CI6" s="50"/>
      <c r="CJ6" s="50"/>
      <c r="CK6" s="50"/>
      <c r="CL6" s="50"/>
    </row>
    <row r="7" spans="1:90" ht="6.95" customHeight="1" x14ac:dyDescent="0.15">
      <c r="C7" s="5"/>
      <c r="D7" s="5"/>
      <c r="E7" s="5"/>
      <c r="F7" s="5"/>
      <c r="G7" s="1"/>
      <c r="H7" s="1"/>
      <c r="I7" s="1"/>
      <c r="J7" s="1"/>
      <c r="K7" s="1"/>
      <c r="L7" s="1"/>
      <c r="M7" s="1"/>
      <c r="N7" s="1"/>
      <c r="O7" s="1"/>
      <c r="P7" s="1"/>
      <c r="Q7" s="1"/>
      <c r="R7" s="1"/>
      <c r="S7" s="1"/>
      <c r="T7" s="1"/>
      <c r="U7" s="1"/>
      <c r="V7" s="1"/>
      <c r="W7" s="1"/>
      <c r="X7" s="1"/>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N7" s="50"/>
      <c r="BO7" s="50"/>
      <c r="BP7" s="50"/>
      <c r="BQ7" s="50"/>
      <c r="BR7" s="50"/>
      <c r="BS7" s="50"/>
      <c r="BT7" s="50"/>
      <c r="BU7" s="50"/>
      <c r="BV7" s="50"/>
      <c r="BW7" s="50"/>
      <c r="BX7" s="50"/>
      <c r="BY7" s="50"/>
      <c r="BZ7" s="50"/>
      <c r="CA7" s="50"/>
      <c r="CB7" s="50"/>
      <c r="CC7" s="50"/>
      <c r="CD7" s="50"/>
      <c r="CE7" s="50"/>
      <c r="CF7" s="50"/>
      <c r="CG7" s="50"/>
      <c r="CH7" s="50"/>
      <c r="CI7" s="50"/>
      <c r="CJ7" s="50"/>
      <c r="CK7" s="50"/>
      <c r="CL7" s="50"/>
    </row>
    <row r="8" spans="1:90" ht="6.95" customHeight="1" x14ac:dyDescent="0.15">
      <c r="C8" s="5"/>
      <c r="D8" s="5"/>
      <c r="E8" s="5"/>
      <c r="F8" s="5"/>
      <c r="G8" s="1"/>
      <c r="H8" s="1"/>
      <c r="I8" s="1"/>
      <c r="J8" s="1"/>
      <c r="K8" s="1"/>
      <c r="L8" s="1"/>
      <c r="M8" s="1"/>
      <c r="N8" s="1"/>
      <c r="O8" s="1"/>
      <c r="P8" s="1"/>
      <c r="Q8" s="1"/>
      <c r="R8" s="1"/>
      <c r="S8" s="1"/>
      <c r="T8" s="1"/>
      <c r="U8" s="1"/>
      <c r="V8" s="1"/>
      <c r="W8" s="1"/>
      <c r="X8" s="1"/>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N8" s="50"/>
      <c r="BO8" s="50"/>
      <c r="BP8" s="50"/>
      <c r="BQ8" s="50"/>
      <c r="BR8" s="50"/>
      <c r="BS8" s="50"/>
      <c r="BT8" s="50"/>
      <c r="BU8" s="50"/>
      <c r="BV8" s="50"/>
      <c r="BW8" s="50"/>
      <c r="BX8" s="50"/>
      <c r="BY8" s="50"/>
      <c r="BZ8" s="50"/>
      <c r="CA8" s="50"/>
      <c r="CB8" s="50"/>
      <c r="CC8" s="50"/>
      <c r="CD8" s="50"/>
      <c r="CE8" s="50"/>
      <c r="CF8" s="50"/>
      <c r="CG8" s="50"/>
      <c r="CH8" s="50"/>
      <c r="CI8" s="50"/>
      <c r="CJ8" s="50"/>
      <c r="CK8" s="50"/>
      <c r="CL8" s="50"/>
    </row>
    <row r="9" spans="1:90" ht="6.95" customHeight="1" x14ac:dyDescent="0.1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N9" s="50"/>
      <c r="BO9" s="50"/>
      <c r="BP9" s="50"/>
      <c r="BQ9" s="50"/>
      <c r="BR9" s="50"/>
      <c r="BS9" s="50"/>
      <c r="BT9" s="50"/>
      <c r="BU9" s="50"/>
      <c r="BV9" s="50"/>
      <c r="BW9" s="50"/>
      <c r="BX9" s="50"/>
      <c r="BY9" s="50"/>
      <c r="BZ9" s="50"/>
      <c r="CA9" s="50"/>
      <c r="CB9" s="50"/>
      <c r="CC9" s="50"/>
      <c r="CD9" s="50"/>
      <c r="CE9" s="50"/>
      <c r="CF9" s="50"/>
      <c r="CG9" s="50"/>
      <c r="CH9" s="50"/>
      <c r="CI9" s="50"/>
      <c r="CJ9" s="50"/>
      <c r="CK9" s="50"/>
      <c r="CL9" s="50"/>
    </row>
    <row r="10" spans="1:90" ht="6.95" customHeight="1" x14ac:dyDescent="0.15">
      <c r="C10" s="5"/>
      <c r="D10" s="5"/>
      <c r="E10" s="5"/>
      <c r="F10" s="5"/>
      <c r="G10" s="5"/>
      <c r="H10" s="5"/>
      <c r="I10" s="5"/>
      <c r="J10" s="5"/>
      <c r="K10" s="5"/>
      <c r="L10" s="5"/>
      <c r="M10" s="352"/>
      <c r="N10" s="352"/>
      <c r="O10" s="352"/>
      <c r="P10" s="352"/>
      <c r="Q10" s="352"/>
      <c r="R10" s="352"/>
      <c r="S10" s="352"/>
      <c r="T10" s="352"/>
      <c r="U10" s="352"/>
      <c r="V10" s="352"/>
      <c r="W10" s="352"/>
      <c r="X10" s="352"/>
      <c r="Y10" s="139" t="str">
        <f>IF(A1=1,"銀   行","　")</f>
        <v>銀   行</v>
      </c>
      <c r="Z10" s="139"/>
      <c r="AA10" s="139"/>
      <c r="AB10" s="139"/>
      <c r="AC10" s="139"/>
      <c r="AD10" s="352"/>
      <c r="AE10" s="354"/>
      <c r="AF10" s="354"/>
      <c r="AG10" s="354"/>
      <c r="AH10" s="354"/>
      <c r="AI10" s="354"/>
      <c r="AJ10" s="354"/>
      <c r="AK10" s="354"/>
      <c r="AL10" s="354"/>
      <c r="AM10" s="354"/>
      <c r="AN10" s="354"/>
      <c r="AO10" s="354"/>
      <c r="AP10" s="354"/>
      <c r="AQ10" s="142"/>
      <c r="AR10" s="143"/>
      <c r="AS10" s="143"/>
      <c r="AT10" s="143"/>
      <c r="AU10" s="143"/>
      <c r="AV10" s="143"/>
      <c r="AW10" s="5"/>
      <c r="AX10" s="5"/>
      <c r="AY10" s="5"/>
      <c r="AZ10" s="5"/>
      <c r="BA10" s="5"/>
      <c r="BB10" s="5"/>
      <c r="BC10" s="5"/>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row>
    <row r="11" spans="1:90" ht="6.95" customHeight="1" x14ac:dyDescent="0.15">
      <c r="C11" s="5"/>
      <c r="D11" s="5"/>
      <c r="E11" s="5"/>
      <c r="F11" s="5"/>
      <c r="G11" s="5"/>
      <c r="H11" s="5"/>
      <c r="I11" s="5"/>
      <c r="J11" s="5"/>
      <c r="K11" s="5"/>
      <c r="L11" s="5"/>
      <c r="M11" s="352"/>
      <c r="N11" s="352"/>
      <c r="O11" s="352"/>
      <c r="P11" s="352"/>
      <c r="Q11" s="352"/>
      <c r="R11" s="352"/>
      <c r="S11" s="352"/>
      <c r="T11" s="352"/>
      <c r="U11" s="352"/>
      <c r="V11" s="352"/>
      <c r="W11" s="352"/>
      <c r="X11" s="352"/>
      <c r="Y11" s="348"/>
      <c r="Z11" s="348"/>
      <c r="AA11" s="348"/>
      <c r="AB11" s="348"/>
      <c r="AC11" s="348"/>
      <c r="AD11" s="354"/>
      <c r="AE11" s="354"/>
      <c r="AF11" s="354"/>
      <c r="AG11" s="354"/>
      <c r="AH11" s="354"/>
      <c r="AI11" s="354"/>
      <c r="AJ11" s="354"/>
      <c r="AK11" s="354"/>
      <c r="AL11" s="354"/>
      <c r="AM11" s="354"/>
      <c r="AN11" s="354"/>
      <c r="AO11" s="354"/>
      <c r="AP11" s="354"/>
      <c r="AQ11" s="143"/>
      <c r="AR11" s="143"/>
      <c r="AS11" s="143"/>
      <c r="AT11" s="143"/>
      <c r="AU11" s="143"/>
      <c r="AV11" s="143"/>
      <c r="AW11" s="5"/>
      <c r="AX11" s="5"/>
      <c r="AY11" s="5"/>
      <c r="AZ11" s="5"/>
      <c r="BA11" s="5"/>
      <c r="BB11" s="5"/>
      <c r="BC11" s="5"/>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row>
    <row r="12" spans="1:90" ht="6.95" customHeight="1" x14ac:dyDescent="0.15">
      <c r="C12" s="5"/>
      <c r="D12" s="5"/>
      <c r="E12" s="5"/>
      <c r="F12" s="5"/>
      <c r="G12" s="5"/>
      <c r="H12" s="5"/>
      <c r="I12" s="5"/>
      <c r="J12" s="5"/>
      <c r="K12" s="5"/>
      <c r="L12" s="5"/>
      <c r="M12" s="352"/>
      <c r="N12" s="352"/>
      <c r="O12" s="352"/>
      <c r="P12" s="352"/>
      <c r="Q12" s="352"/>
      <c r="R12" s="352"/>
      <c r="S12" s="352"/>
      <c r="T12" s="352"/>
      <c r="U12" s="352"/>
      <c r="V12" s="352"/>
      <c r="W12" s="352"/>
      <c r="X12" s="352"/>
      <c r="Y12" s="139" t="str">
        <f>IF(B1=2,"信用金庫","")</f>
        <v>信用金庫</v>
      </c>
      <c r="Z12" s="139"/>
      <c r="AA12" s="139"/>
      <c r="AB12" s="139"/>
      <c r="AC12" s="139"/>
      <c r="AD12" s="354"/>
      <c r="AE12" s="354"/>
      <c r="AF12" s="354"/>
      <c r="AG12" s="354"/>
      <c r="AH12" s="354"/>
      <c r="AI12" s="354"/>
      <c r="AJ12" s="354"/>
      <c r="AK12" s="354"/>
      <c r="AL12" s="354"/>
      <c r="AM12" s="354"/>
      <c r="AN12" s="354"/>
      <c r="AO12" s="354"/>
      <c r="AP12" s="354"/>
      <c r="AQ12" s="143"/>
      <c r="AR12" s="143"/>
      <c r="AS12" s="143"/>
      <c r="AT12" s="143"/>
      <c r="AU12" s="143"/>
      <c r="AV12" s="143"/>
      <c r="AW12" s="5"/>
      <c r="AX12" s="5"/>
      <c r="AY12" s="5"/>
      <c r="AZ12" s="5"/>
      <c r="BA12" s="5"/>
      <c r="BB12" s="5"/>
      <c r="BC12" s="5"/>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row>
    <row r="13" spans="1:90" ht="6.95" customHeight="1" x14ac:dyDescent="0.15">
      <c r="C13" s="5"/>
      <c r="D13" s="5"/>
      <c r="E13" s="5"/>
      <c r="F13" s="5"/>
      <c r="G13" s="5"/>
      <c r="H13" s="5"/>
      <c r="I13" s="5"/>
      <c r="J13" s="5"/>
      <c r="K13" s="5"/>
      <c r="L13" s="5"/>
      <c r="M13" s="352"/>
      <c r="N13" s="352"/>
      <c r="O13" s="352"/>
      <c r="P13" s="352"/>
      <c r="Q13" s="352"/>
      <c r="R13" s="352"/>
      <c r="S13" s="352"/>
      <c r="T13" s="352"/>
      <c r="U13" s="352"/>
      <c r="V13" s="352"/>
      <c r="W13" s="352"/>
      <c r="X13" s="352"/>
      <c r="Y13" s="348"/>
      <c r="Z13" s="348"/>
      <c r="AA13" s="348"/>
      <c r="AB13" s="348"/>
      <c r="AC13" s="348"/>
      <c r="AD13" s="354"/>
      <c r="AE13" s="354"/>
      <c r="AF13" s="354"/>
      <c r="AG13" s="354"/>
      <c r="AH13" s="354"/>
      <c r="AI13" s="354"/>
      <c r="AJ13" s="354"/>
      <c r="AK13" s="354"/>
      <c r="AL13" s="354"/>
      <c r="AM13" s="354"/>
      <c r="AN13" s="354"/>
      <c r="AO13" s="354"/>
      <c r="AP13" s="354"/>
      <c r="AQ13" s="143"/>
      <c r="AR13" s="143"/>
      <c r="AS13" s="143"/>
      <c r="AT13" s="143"/>
      <c r="AU13" s="143"/>
      <c r="AV13" s="143"/>
      <c r="AW13" s="5"/>
      <c r="AX13" s="5"/>
      <c r="AY13" s="5"/>
      <c r="AZ13" s="5"/>
      <c r="BA13" s="5"/>
      <c r="BB13" s="5"/>
      <c r="BC13" s="5"/>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row>
    <row r="14" spans="1:90" ht="6.95" customHeight="1" x14ac:dyDescent="0.15">
      <c r="C14" s="5"/>
      <c r="D14" s="5"/>
      <c r="E14" s="5"/>
      <c r="F14" s="5"/>
      <c r="G14" s="5"/>
      <c r="H14" s="5"/>
      <c r="I14" s="5"/>
      <c r="J14" s="5"/>
      <c r="K14" s="5"/>
      <c r="L14" s="5"/>
      <c r="M14" s="352"/>
      <c r="N14" s="352"/>
      <c r="O14" s="352"/>
      <c r="P14" s="352"/>
      <c r="Q14" s="352"/>
      <c r="R14" s="352"/>
      <c r="S14" s="352"/>
      <c r="T14" s="352"/>
      <c r="U14" s="352"/>
      <c r="V14" s="352"/>
      <c r="W14" s="352"/>
      <c r="X14" s="352"/>
      <c r="Y14" s="139" t="str">
        <f>IF(C1=3,"信用組合","")</f>
        <v>信用組合</v>
      </c>
      <c r="Z14" s="139"/>
      <c r="AA14" s="139"/>
      <c r="AB14" s="139"/>
      <c r="AC14" s="139"/>
      <c r="AD14" s="354"/>
      <c r="AE14" s="354"/>
      <c r="AF14" s="354"/>
      <c r="AG14" s="354"/>
      <c r="AH14" s="354"/>
      <c r="AI14" s="354"/>
      <c r="AJ14" s="354"/>
      <c r="AK14" s="354"/>
      <c r="AL14" s="354"/>
      <c r="AM14" s="354"/>
      <c r="AN14" s="354"/>
      <c r="AO14" s="354"/>
      <c r="AP14" s="354"/>
      <c r="AQ14" s="147" t="s">
        <v>56</v>
      </c>
      <c r="AR14" s="147"/>
      <c r="AS14" s="147"/>
      <c r="AT14" s="149" t="s">
        <v>43</v>
      </c>
      <c r="AU14" s="150"/>
      <c r="AV14" s="150"/>
      <c r="AW14" s="5"/>
      <c r="AX14" s="5"/>
      <c r="AY14" s="5"/>
      <c r="AZ14" s="5"/>
      <c r="BA14" s="5"/>
      <c r="BB14" s="5"/>
      <c r="BC14" s="5"/>
    </row>
    <row r="15" spans="1:90" ht="6.95" customHeight="1" x14ac:dyDescent="0.15">
      <c r="C15" s="5"/>
      <c r="D15" s="5"/>
      <c r="E15" s="5"/>
      <c r="F15" s="5"/>
      <c r="G15" s="5"/>
      <c r="H15" s="5"/>
      <c r="I15" s="5"/>
      <c r="J15" s="5"/>
      <c r="K15" s="5"/>
      <c r="L15" s="5"/>
      <c r="M15" s="353"/>
      <c r="N15" s="353"/>
      <c r="O15" s="353"/>
      <c r="P15" s="353"/>
      <c r="Q15" s="353"/>
      <c r="R15" s="353"/>
      <c r="S15" s="353"/>
      <c r="T15" s="353"/>
      <c r="U15" s="353"/>
      <c r="V15" s="353"/>
      <c r="W15" s="353"/>
      <c r="X15" s="353"/>
      <c r="Y15" s="351"/>
      <c r="Z15" s="351"/>
      <c r="AA15" s="351"/>
      <c r="AB15" s="351"/>
      <c r="AC15" s="351"/>
      <c r="AD15" s="353"/>
      <c r="AE15" s="353"/>
      <c r="AF15" s="353"/>
      <c r="AG15" s="353"/>
      <c r="AH15" s="353"/>
      <c r="AI15" s="353"/>
      <c r="AJ15" s="353"/>
      <c r="AK15" s="353"/>
      <c r="AL15" s="353"/>
      <c r="AM15" s="353"/>
      <c r="AN15" s="353"/>
      <c r="AO15" s="353"/>
      <c r="AP15" s="353"/>
      <c r="AQ15" s="148"/>
      <c r="AR15" s="148"/>
      <c r="AS15" s="148"/>
      <c r="AT15" s="151"/>
      <c r="AU15" s="151"/>
      <c r="AV15" s="151"/>
      <c r="AW15" s="5"/>
      <c r="AX15" s="5"/>
      <c r="AY15" s="5"/>
      <c r="AZ15" s="5"/>
      <c r="BA15" s="5"/>
      <c r="BB15" s="5"/>
      <c r="BC15" s="5"/>
    </row>
    <row r="16" spans="1:90" ht="6.95" customHeight="1" x14ac:dyDescent="0.15">
      <c r="C16" s="5"/>
      <c r="D16" s="5"/>
      <c r="E16" s="5"/>
      <c r="F16" s="5"/>
      <c r="G16" s="5"/>
      <c r="H16" s="5"/>
      <c r="I16" s="5"/>
      <c r="J16" s="5"/>
      <c r="K16" s="5"/>
      <c r="L16" s="5"/>
      <c r="M16" s="51"/>
      <c r="N16" s="51"/>
      <c r="O16" s="51"/>
      <c r="P16" s="51"/>
      <c r="Q16" s="51"/>
      <c r="R16" s="51"/>
      <c r="S16" s="51"/>
      <c r="T16" s="51"/>
      <c r="U16" s="51"/>
      <c r="V16" s="51"/>
      <c r="W16" s="51"/>
      <c r="X16" s="51"/>
      <c r="Y16" s="60"/>
      <c r="Z16" s="60"/>
      <c r="AA16" s="60"/>
      <c r="AB16" s="60"/>
      <c r="AC16" s="60"/>
      <c r="AD16" s="51"/>
      <c r="AE16" s="51"/>
      <c r="AF16" s="51"/>
      <c r="AG16" s="51"/>
      <c r="AH16" s="51"/>
      <c r="AI16" s="51"/>
      <c r="AJ16" s="51"/>
      <c r="AK16" s="51"/>
      <c r="AL16" s="51"/>
      <c r="AM16" s="51"/>
      <c r="AN16" s="52"/>
      <c r="AO16" s="52"/>
      <c r="AP16" s="52"/>
      <c r="AQ16" s="52"/>
      <c r="AR16" s="5"/>
      <c r="AS16" s="5"/>
      <c r="AT16" s="5"/>
      <c r="AU16" s="5"/>
      <c r="AV16" s="5"/>
      <c r="AW16" s="5"/>
      <c r="AX16" s="5"/>
      <c r="AY16" s="5"/>
      <c r="AZ16" s="5"/>
      <c r="BA16" s="5"/>
      <c r="BB16" s="5"/>
      <c r="BC16" s="5"/>
    </row>
    <row r="17" spans="3:79" ht="6.95" customHeight="1" x14ac:dyDescent="0.1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row>
    <row r="18" spans="3:79" ht="6.95" customHeight="1" x14ac:dyDescent="0.15">
      <c r="C18" s="5"/>
      <c r="D18" s="5"/>
      <c r="E18" s="5"/>
      <c r="F18" s="5"/>
      <c r="G18" s="5"/>
      <c r="H18" s="5"/>
      <c r="I18" s="5"/>
      <c r="J18" s="5"/>
      <c r="K18" s="5"/>
      <c r="L18" s="5"/>
      <c r="M18" s="165" t="s">
        <v>36</v>
      </c>
      <c r="N18" s="166"/>
      <c r="O18" s="166"/>
      <c r="P18" s="166"/>
      <c r="Q18" s="166"/>
      <c r="R18" s="166"/>
      <c r="S18" s="166"/>
      <c r="T18" s="166"/>
      <c r="U18" s="166"/>
      <c r="V18" s="166"/>
      <c r="W18" s="166"/>
      <c r="X18" s="166"/>
      <c r="Y18" s="166"/>
      <c r="Z18" s="166"/>
      <c r="AA18" s="166"/>
      <c r="AB18" s="167"/>
      <c r="AC18" s="182" t="s">
        <v>61</v>
      </c>
      <c r="AD18" s="166"/>
      <c r="AE18" s="166"/>
      <c r="AF18" s="166"/>
      <c r="AG18" s="166"/>
      <c r="AH18" s="166"/>
      <c r="AI18" s="166"/>
      <c r="AJ18" s="166"/>
      <c r="AK18" s="166"/>
      <c r="AL18" s="166"/>
      <c r="AM18" s="166"/>
      <c r="AN18" s="166"/>
      <c r="AO18" s="166"/>
      <c r="AP18" s="166"/>
      <c r="AQ18" s="166"/>
      <c r="AR18" s="166"/>
      <c r="AS18" s="166"/>
      <c r="AT18" s="166"/>
      <c r="AU18" s="166"/>
      <c r="AV18" s="167"/>
      <c r="AW18" s="5"/>
      <c r="AX18" s="5"/>
      <c r="AY18" s="5"/>
      <c r="AZ18" s="5"/>
      <c r="BA18" s="5"/>
      <c r="BB18" s="5"/>
      <c r="BC18" s="5"/>
    </row>
    <row r="19" spans="3:79" ht="6.95" customHeight="1" x14ac:dyDescent="0.15">
      <c r="C19" s="5"/>
      <c r="D19" s="5"/>
      <c r="E19" s="5"/>
      <c r="F19" s="5"/>
      <c r="G19" s="5"/>
      <c r="H19" s="5"/>
      <c r="I19" s="5"/>
      <c r="J19" s="5"/>
      <c r="K19" s="5"/>
      <c r="L19" s="5"/>
      <c r="M19" s="152"/>
      <c r="N19" s="168"/>
      <c r="O19" s="168"/>
      <c r="P19" s="168"/>
      <c r="Q19" s="168"/>
      <c r="R19" s="168"/>
      <c r="S19" s="168"/>
      <c r="T19" s="168"/>
      <c r="U19" s="168"/>
      <c r="V19" s="168"/>
      <c r="W19" s="168"/>
      <c r="X19" s="168"/>
      <c r="Y19" s="168"/>
      <c r="Z19" s="168"/>
      <c r="AA19" s="168"/>
      <c r="AB19" s="169"/>
      <c r="AC19" s="152"/>
      <c r="AD19" s="168"/>
      <c r="AE19" s="168"/>
      <c r="AF19" s="168"/>
      <c r="AG19" s="168"/>
      <c r="AH19" s="168"/>
      <c r="AI19" s="168"/>
      <c r="AJ19" s="168"/>
      <c r="AK19" s="168"/>
      <c r="AL19" s="168"/>
      <c r="AM19" s="168"/>
      <c r="AN19" s="168"/>
      <c r="AO19" s="168"/>
      <c r="AP19" s="168"/>
      <c r="AQ19" s="168"/>
      <c r="AR19" s="168"/>
      <c r="AS19" s="168"/>
      <c r="AT19" s="168"/>
      <c r="AU19" s="168"/>
      <c r="AV19" s="169"/>
      <c r="AW19" s="5"/>
      <c r="AX19" s="5"/>
      <c r="AY19" s="5"/>
      <c r="AZ19" s="5"/>
      <c r="BA19" s="5"/>
      <c r="BB19" s="5"/>
      <c r="BC19" s="5"/>
      <c r="BD19" s="349">
        <v>1</v>
      </c>
      <c r="BE19" s="349"/>
      <c r="BF19" s="349"/>
      <c r="BG19" s="349"/>
      <c r="BJ19" s="349">
        <v>1</v>
      </c>
      <c r="BK19" s="349"/>
      <c r="BL19" s="349"/>
      <c r="BM19" s="349"/>
      <c r="BN19" s="349"/>
      <c r="BQ19" s="349">
        <v>1</v>
      </c>
      <c r="BR19" s="349"/>
      <c r="BS19" s="349"/>
      <c r="BT19" s="349"/>
      <c r="BU19" s="349"/>
    </row>
    <row r="20" spans="3:79" ht="6.95" customHeight="1" x14ac:dyDescent="0.15">
      <c r="C20" s="5"/>
      <c r="D20" s="5"/>
      <c r="E20" s="5"/>
      <c r="F20" s="5"/>
      <c r="G20" s="5"/>
      <c r="H20" s="5"/>
      <c r="I20" s="5"/>
      <c r="J20" s="5"/>
      <c r="K20" s="5"/>
      <c r="L20" s="5"/>
      <c r="M20" s="152"/>
      <c r="N20" s="168"/>
      <c r="O20" s="168"/>
      <c r="P20" s="168"/>
      <c r="Q20" s="168"/>
      <c r="R20" s="168"/>
      <c r="S20" s="168"/>
      <c r="T20" s="168"/>
      <c r="U20" s="168"/>
      <c r="V20" s="168"/>
      <c r="W20" s="168"/>
      <c r="X20" s="168"/>
      <c r="Y20" s="168"/>
      <c r="Z20" s="168"/>
      <c r="AA20" s="168"/>
      <c r="AB20" s="169"/>
      <c r="AC20" s="152"/>
      <c r="AD20" s="168"/>
      <c r="AE20" s="168"/>
      <c r="AF20" s="168"/>
      <c r="AG20" s="168"/>
      <c r="AH20" s="168"/>
      <c r="AI20" s="168"/>
      <c r="AJ20" s="168"/>
      <c r="AK20" s="168"/>
      <c r="AL20" s="168"/>
      <c r="AM20" s="168"/>
      <c r="AN20" s="168"/>
      <c r="AO20" s="168"/>
      <c r="AP20" s="168"/>
      <c r="AQ20" s="168"/>
      <c r="AR20" s="168"/>
      <c r="AS20" s="168"/>
      <c r="AT20" s="168"/>
      <c r="AU20" s="168"/>
      <c r="AV20" s="169"/>
      <c r="AW20" s="5"/>
      <c r="AX20" s="5"/>
      <c r="AY20" s="5"/>
      <c r="AZ20" s="5"/>
      <c r="BA20" s="130" t="s">
        <v>57</v>
      </c>
      <c r="BB20" s="131"/>
      <c r="BC20" s="131"/>
      <c r="BD20" s="349"/>
      <c r="BE20" s="349"/>
      <c r="BF20" s="349"/>
      <c r="BG20" s="349"/>
      <c r="BH20" s="130" t="s">
        <v>10</v>
      </c>
      <c r="BI20" s="130"/>
      <c r="BJ20" s="349"/>
      <c r="BK20" s="349"/>
      <c r="BL20" s="349"/>
      <c r="BM20" s="349"/>
      <c r="BN20" s="349"/>
      <c r="BO20" s="130" t="s">
        <v>11</v>
      </c>
      <c r="BP20" s="130"/>
      <c r="BQ20" s="349"/>
      <c r="BR20" s="349"/>
      <c r="BS20" s="349"/>
      <c r="BT20" s="349"/>
      <c r="BU20" s="349"/>
      <c r="BV20" s="130" t="s">
        <v>12</v>
      </c>
      <c r="BW20" s="130"/>
    </row>
    <row r="21" spans="3:79" ht="6.95" customHeight="1" x14ac:dyDescent="0.15">
      <c r="C21" s="5"/>
      <c r="D21" s="5"/>
      <c r="E21" s="5"/>
      <c r="F21" s="5"/>
      <c r="G21" s="5"/>
      <c r="H21" s="5"/>
      <c r="I21" s="5"/>
      <c r="J21" s="5"/>
      <c r="K21" s="5"/>
      <c r="L21" s="5"/>
      <c r="M21" s="170"/>
      <c r="N21" s="171"/>
      <c r="O21" s="171"/>
      <c r="P21" s="171"/>
      <c r="Q21" s="171"/>
      <c r="R21" s="171"/>
      <c r="S21" s="171"/>
      <c r="T21" s="171"/>
      <c r="U21" s="171"/>
      <c r="V21" s="171"/>
      <c r="W21" s="171"/>
      <c r="X21" s="171"/>
      <c r="Y21" s="171"/>
      <c r="Z21" s="171"/>
      <c r="AA21" s="171"/>
      <c r="AB21" s="172"/>
      <c r="AC21" s="170"/>
      <c r="AD21" s="171"/>
      <c r="AE21" s="171"/>
      <c r="AF21" s="171"/>
      <c r="AG21" s="171"/>
      <c r="AH21" s="171"/>
      <c r="AI21" s="171"/>
      <c r="AJ21" s="171"/>
      <c r="AK21" s="171"/>
      <c r="AL21" s="171"/>
      <c r="AM21" s="171"/>
      <c r="AN21" s="171"/>
      <c r="AO21" s="171"/>
      <c r="AP21" s="171"/>
      <c r="AQ21" s="171"/>
      <c r="AR21" s="171"/>
      <c r="AS21" s="171"/>
      <c r="AT21" s="171"/>
      <c r="AU21" s="171"/>
      <c r="AV21" s="172"/>
      <c r="AW21" s="5"/>
      <c r="AX21" s="5"/>
      <c r="AY21" s="5"/>
      <c r="AZ21" s="5"/>
      <c r="BA21" s="131"/>
      <c r="BB21" s="131"/>
      <c r="BC21" s="131"/>
      <c r="BD21" s="350"/>
      <c r="BE21" s="350"/>
      <c r="BF21" s="350"/>
      <c r="BG21" s="350"/>
      <c r="BH21" s="130"/>
      <c r="BI21" s="130"/>
      <c r="BJ21" s="350"/>
      <c r="BK21" s="350"/>
      <c r="BL21" s="350"/>
      <c r="BM21" s="350"/>
      <c r="BN21" s="350"/>
      <c r="BO21" s="130"/>
      <c r="BP21" s="130"/>
      <c r="BQ21" s="350"/>
      <c r="BR21" s="350"/>
      <c r="BS21" s="350"/>
      <c r="BT21" s="350"/>
      <c r="BU21" s="350"/>
      <c r="BV21" s="130"/>
      <c r="BW21" s="130"/>
    </row>
    <row r="22" spans="3:79" ht="6.95" customHeight="1" x14ac:dyDescent="0.15">
      <c r="C22" s="5"/>
      <c r="D22" s="5"/>
      <c r="E22" s="5"/>
      <c r="F22" s="5"/>
      <c r="G22" s="5"/>
      <c r="H22" s="5"/>
      <c r="I22" s="5"/>
      <c r="J22" s="5"/>
      <c r="K22" s="5"/>
      <c r="L22" s="5"/>
      <c r="M22" s="165" t="s">
        <v>37</v>
      </c>
      <c r="N22" s="166"/>
      <c r="O22" s="166"/>
      <c r="P22" s="166"/>
      <c r="Q22" s="166"/>
      <c r="R22" s="166"/>
      <c r="S22" s="166"/>
      <c r="T22" s="166"/>
      <c r="U22" s="166"/>
      <c r="V22" s="166"/>
      <c r="W22" s="166"/>
      <c r="X22" s="166"/>
      <c r="Y22" s="166"/>
      <c r="Z22" s="166"/>
      <c r="AA22" s="166"/>
      <c r="AB22" s="167"/>
      <c r="AC22" s="339" t="s">
        <v>62</v>
      </c>
      <c r="AD22" s="340"/>
      <c r="AE22" s="340"/>
      <c r="AF22" s="340"/>
      <c r="AG22" s="340"/>
      <c r="AH22" s="340"/>
      <c r="AI22" s="340"/>
      <c r="AJ22" s="340"/>
      <c r="AK22" s="340"/>
      <c r="AL22" s="340"/>
      <c r="AM22" s="340"/>
      <c r="AN22" s="340"/>
      <c r="AO22" s="340"/>
      <c r="AP22" s="340"/>
      <c r="AQ22" s="340"/>
      <c r="AR22" s="340"/>
      <c r="AS22" s="340"/>
      <c r="AT22" s="340"/>
      <c r="AU22" s="340"/>
      <c r="AV22" s="341"/>
      <c r="AW22" s="182" t="s">
        <v>38</v>
      </c>
      <c r="AX22" s="166"/>
      <c r="AY22" s="166"/>
      <c r="AZ22" s="166"/>
      <c r="BA22" s="166"/>
      <c r="BB22" s="166"/>
      <c r="BC22" s="166"/>
      <c r="BD22" s="167"/>
      <c r="BE22" s="183" t="s">
        <v>9</v>
      </c>
      <c r="BF22" s="184"/>
      <c r="BG22" s="184"/>
      <c r="BH22" s="184"/>
      <c r="BI22" s="184"/>
      <c r="BJ22" s="184"/>
      <c r="BK22" s="184"/>
      <c r="BL22" s="184"/>
      <c r="BM22" s="184"/>
      <c r="BN22" s="184"/>
      <c r="BO22" s="184"/>
      <c r="BP22" s="184"/>
      <c r="BQ22" s="184"/>
      <c r="BR22" s="184"/>
      <c r="BS22" s="184"/>
      <c r="BT22" s="184"/>
      <c r="BU22" s="184"/>
      <c r="BV22" s="184"/>
      <c r="BW22" s="184"/>
      <c r="BX22" s="185"/>
    </row>
    <row r="23" spans="3:79" ht="6.95" customHeight="1" x14ac:dyDescent="0.15">
      <c r="C23" s="5"/>
      <c r="D23" s="5"/>
      <c r="E23" s="5"/>
      <c r="F23" s="5"/>
      <c r="G23" s="5"/>
      <c r="H23" s="5"/>
      <c r="I23" s="5"/>
      <c r="J23" s="5"/>
      <c r="K23" s="5"/>
      <c r="L23" s="5"/>
      <c r="M23" s="152"/>
      <c r="N23" s="168"/>
      <c r="O23" s="168"/>
      <c r="P23" s="168"/>
      <c r="Q23" s="168"/>
      <c r="R23" s="168"/>
      <c r="S23" s="168"/>
      <c r="T23" s="168"/>
      <c r="U23" s="168"/>
      <c r="V23" s="168"/>
      <c r="W23" s="168"/>
      <c r="X23" s="168"/>
      <c r="Y23" s="168"/>
      <c r="Z23" s="168"/>
      <c r="AA23" s="168"/>
      <c r="AB23" s="169"/>
      <c r="AC23" s="342"/>
      <c r="AD23" s="343"/>
      <c r="AE23" s="343"/>
      <c r="AF23" s="343"/>
      <c r="AG23" s="343"/>
      <c r="AH23" s="343"/>
      <c r="AI23" s="343"/>
      <c r="AJ23" s="343"/>
      <c r="AK23" s="343"/>
      <c r="AL23" s="343"/>
      <c r="AM23" s="343"/>
      <c r="AN23" s="343"/>
      <c r="AO23" s="343"/>
      <c r="AP23" s="343"/>
      <c r="AQ23" s="343"/>
      <c r="AR23" s="343"/>
      <c r="AS23" s="343"/>
      <c r="AT23" s="343"/>
      <c r="AU23" s="343"/>
      <c r="AV23" s="344"/>
      <c r="AW23" s="152"/>
      <c r="AX23" s="168"/>
      <c r="AY23" s="168"/>
      <c r="AZ23" s="168"/>
      <c r="BA23" s="168"/>
      <c r="BB23" s="168"/>
      <c r="BC23" s="168"/>
      <c r="BD23" s="169"/>
      <c r="BE23" s="186"/>
      <c r="BF23" s="187"/>
      <c r="BG23" s="187"/>
      <c r="BH23" s="187"/>
      <c r="BI23" s="187"/>
      <c r="BJ23" s="187"/>
      <c r="BK23" s="187"/>
      <c r="BL23" s="187"/>
      <c r="BM23" s="187"/>
      <c r="BN23" s="187"/>
      <c r="BO23" s="187"/>
      <c r="BP23" s="187"/>
      <c r="BQ23" s="187"/>
      <c r="BR23" s="187"/>
      <c r="BS23" s="187"/>
      <c r="BT23" s="187"/>
      <c r="BU23" s="187"/>
      <c r="BV23" s="187"/>
      <c r="BW23" s="187"/>
      <c r="BX23" s="188"/>
      <c r="BY23" s="5"/>
      <c r="BZ23" s="7"/>
      <c r="CA23" s="15"/>
    </row>
    <row r="24" spans="3:79" ht="6.95" customHeight="1" x14ac:dyDescent="0.15">
      <c r="C24" s="5"/>
      <c r="D24" s="5"/>
      <c r="E24" s="5"/>
      <c r="F24" s="5"/>
      <c r="G24" s="5"/>
      <c r="H24" s="5"/>
      <c r="I24" s="5"/>
      <c r="J24" s="5"/>
      <c r="K24" s="5"/>
      <c r="L24" s="5"/>
      <c r="M24" s="152"/>
      <c r="N24" s="168"/>
      <c r="O24" s="168"/>
      <c r="P24" s="168"/>
      <c r="Q24" s="168"/>
      <c r="R24" s="168"/>
      <c r="S24" s="168"/>
      <c r="T24" s="168"/>
      <c r="U24" s="168"/>
      <c r="V24" s="168"/>
      <c r="W24" s="168"/>
      <c r="X24" s="168"/>
      <c r="Y24" s="168"/>
      <c r="Z24" s="168"/>
      <c r="AA24" s="168"/>
      <c r="AB24" s="169"/>
      <c r="AC24" s="342"/>
      <c r="AD24" s="343"/>
      <c r="AE24" s="343"/>
      <c r="AF24" s="343"/>
      <c r="AG24" s="343"/>
      <c r="AH24" s="343"/>
      <c r="AI24" s="343"/>
      <c r="AJ24" s="343"/>
      <c r="AK24" s="343"/>
      <c r="AL24" s="343"/>
      <c r="AM24" s="343"/>
      <c r="AN24" s="343"/>
      <c r="AO24" s="343"/>
      <c r="AP24" s="343"/>
      <c r="AQ24" s="343"/>
      <c r="AR24" s="343"/>
      <c r="AS24" s="343"/>
      <c r="AT24" s="343"/>
      <c r="AU24" s="343"/>
      <c r="AV24" s="344"/>
      <c r="AW24" s="152"/>
      <c r="AX24" s="168"/>
      <c r="AY24" s="168"/>
      <c r="AZ24" s="168"/>
      <c r="BA24" s="168"/>
      <c r="BB24" s="168"/>
      <c r="BC24" s="168"/>
      <c r="BD24" s="169"/>
      <c r="BE24" s="186"/>
      <c r="BF24" s="187"/>
      <c r="BG24" s="187"/>
      <c r="BH24" s="187"/>
      <c r="BI24" s="187"/>
      <c r="BJ24" s="187"/>
      <c r="BK24" s="187"/>
      <c r="BL24" s="187"/>
      <c r="BM24" s="187"/>
      <c r="BN24" s="187"/>
      <c r="BO24" s="187"/>
      <c r="BP24" s="187"/>
      <c r="BQ24" s="187"/>
      <c r="BR24" s="187"/>
      <c r="BS24" s="187"/>
      <c r="BT24" s="187"/>
      <c r="BU24" s="187"/>
      <c r="BV24" s="187"/>
      <c r="BW24" s="187"/>
      <c r="BX24" s="188"/>
      <c r="BY24" s="5"/>
      <c r="BZ24" s="7"/>
      <c r="CA24" s="15"/>
    </row>
    <row r="25" spans="3:79" ht="6.95" customHeight="1" x14ac:dyDescent="0.15">
      <c r="C25" s="5"/>
      <c r="D25" s="5"/>
      <c r="E25" s="5"/>
      <c r="F25" s="5"/>
      <c r="G25" s="5"/>
      <c r="H25" s="5"/>
      <c r="I25" s="5"/>
      <c r="J25" s="5"/>
      <c r="K25" s="5"/>
      <c r="L25" s="5"/>
      <c r="M25" s="170"/>
      <c r="N25" s="171"/>
      <c r="O25" s="171"/>
      <c r="P25" s="171"/>
      <c r="Q25" s="171"/>
      <c r="R25" s="171"/>
      <c r="S25" s="171"/>
      <c r="T25" s="171"/>
      <c r="U25" s="171"/>
      <c r="V25" s="171"/>
      <c r="W25" s="171"/>
      <c r="X25" s="171"/>
      <c r="Y25" s="171"/>
      <c r="Z25" s="171"/>
      <c r="AA25" s="171"/>
      <c r="AB25" s="172"/>
      <c r="AC25" s="345"/>
      <c r="AD25" s="346"/>
      <c r="AE25" s="346"/>
      <c r="AF25" s="346"/>
      <c r="AG25" s="346"/>
      <c r="AH25" s="346"/>
      <c r="AI25" s="346"/>
      <c r="AJ25" s="346"/>
      <c r="AK25" s="346"/>
      <c r="AL25" s="346"/>
      <c r="AM25" s="346"/>
      <c r="AN25" s="346"/>
      <c r="AO25" s="346"/>
      <c r="AP25" s="346"/>
      <c r="AQ25" s="346"/>
      <c r="AR25" s="346"/>
      <c r="AS25" s="346"/>
      <c r="AT25" s="346"/>
      <c r="AU25" s="346"/>
      <c r="AV25" s="347"/>
      <c r="AW25" s="170"/>
      <c r="AX25" s="171"/>
      <c r="AY25" s="171"/>
      <c r="AZ25" s="171"/>
      <c r="BA25" s="171"/>
      <c r="BB25" s="171"/>
      <c r="BC25" s="171"/>
      <c r="BD25" s="172"/>
      <c r="BE25" s="189"/>
      <c r="BF25" s="190"/>
      <c r="BG25" s="190"/>
      <c r="BH25" s="190"/>
      <c r="BI25" s="190"/>
      <c r="BJ25" s="190"/>
      <c r="BK25" s="190"/>
      <c r="BL25" s="190"/>
      <c r="BM25" s="190"/>
      <c r="BN25" s="190"/>
      <c r="BO25" s="190"/>
      <c r="BP25" s="190"/>
      <c r="BQ25" s="190"/>
      <c r="BR25" s="190"/>
      <c r="BS25" s="190"/>
      <c r="BT25" s="190"/>
      <c r="BU25" s="190"/>
      <c r="BV25" s="190"/>
      <c r="BW25" s="190"/>
      <c r="BX25" s="191"/>
      <c r="BY25" s="5"/>
      <c r="BZ25" s="7"/>
      <c r="CA25" s="15"/>
    </row>
    <row r="26" spans="3:79" ht="6.95" customHeight="1" x14ac:dyDescent="0.15">
      <c r="C26" s="5"/>
      <c r="D26" s="5"/>
      <c r="E26" s="5"/>
      <c r="F26" s="5"/>
      <c r="G26" s="5"/>
      <c r="H26" s="5"/>
      <c r="I26" s="5"/>
      <c r="J26" s="5"/>
      <c r="K26" s="5"/>
      <c r="L26" s="5"/>
      <c r="M26" s="165" t="s">
        <v>0</v>
      </c>
      <c r="N26" s="192"/>
      <c r="O26" s="192"/>
      <c r="P26" s="192"/>
      <c r="Q26" s="192"/>
      <c r="R26" s="192"/>
      <c r="S26" s="192"/>
      <c r="T26" s="192"/>
      <c r="U26" s="192"/>
      <c r="V26" s="192"/>
      <c r="W26" s="193"/>
      <c r="X26" s="165" t="s">
        <v>6</v>
      </c>
      <c r="Y26" s="192"/>
      <c r="Z26" s="192"/>
      <c r="AA26" s="192"/>
      <c r="AB26" s="193"/>
      <c r="AC26" s="361"/>
      <c r="AD26" s="362"/>
      <c r="AE26" s="362"/>
      <c r="AF26" s="362"/>
      <c r="AG26" s="362"/>
      <c r="AH26" s="362"/>
      <c r="AI26" s="362"/>
      <c r="AJ26" s="362"/>
      <c r="AK26" s="362"/>
      <c r="AL26" s="362"/>
      <c r="AM26" s="362"/>
      <c r="AN26" s="362"/>
      <c r="AO26" s="362"/>
      <c r="AP26" s="362"/>
      <c r="AQ26" s="362"/>
      <c r="AR26" s="362"/>
      <c r="AS26" s="362"/>
      <c r="AT26" s="362"/>
      <c r="AU26" s="362"/>
      <c r="AV26" s="362"/>
      <c r="AW26" s="362"/>
      <c r="AX26" s="362"/>
      <c r="AY26" s="362"/>
      <c r="AZ26" s="362"/>
      <c r="BA26" s="362"/>
      <c r="BB26" s="362"/>
      <c r="BC26" s="362"/>
      <c r="BD26" s="362"/>
      <c r="BE26" s="362"/>
      <c r="BF26" s="362"/>
      <c r="BG26" s="362"/>
      <c r="BH26" s="362"/>
      <c r="BI26" s="362"/>
      <c r="BJ26" s="362"/>
      <c r="BK26" s="362"/>
      <c r="BL26" s="362"/>
      <c r="BM26" s="362"/>
      <c r="BN26" s="362"/>
      <c r="BO26" s="362"/>
      <c r="BP26" s="362"/>
      <c r="BQ26" s="362"/>
      <c r="BR26" s="362"/>
      <c r="BS26" s="362"/>
      <c r="BT26" s="362"/>
      <c r="BU26" s="362"/>
      <c r="BV26" s="362"/>
      <c r="BW26" s="362"/>
      <c r="BX26" s="363"/>
      <c r="BY26" s="5"/>
      <c r="BZ26" s="7"/>
      <c r="CA26" s="15"/>
    </row>
    <row r="27" spans="3:79" ht="6.95" customHeight="1" x14ac:dyDescent="0.15">
      <c r="C27" s="5"/>
      <c r="D27" s="5"/>
      <c r="E27" s="5"/>
      <c r="F27" s="5"/>
      <c r="G27" s="5"/>
      <c r="H27" s="5"/>
      <c r="I27" s="5"/>
      <c r="J27" s="5"/>
      <c r="K27" s="5"/>
      <c r="L27" s="5"/>
      <c r="M27" s="155"/>
      <c r="N27" s="153"/>
      <c r="O27" s="153"/>
      <c r="P27" s="153"/>
      <c r="Q27" s="153"/>
      <c r="R27" s="153"/>
      <c r="S27" s="153"/>
      <c r="T27" s="153"/>
      <c r="U27" s="153"/>
      <c r="V27" s="153"/>
      <c r="W27" s="154"/>
      <c r="X27" s="155"/>
      <c r="Y27" s="153"/>
      <c r="Z27" s="153"/>
      <c r="AA27" s="153"/>
      <c r="AB27" s="154"/>
      <c r="AC27" s="364"/>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c r="BC27" s="365"/>
      <c r="BD27" s="365"/>
      <c r="BE27" s="365"/>
      <c r="BF27" s="365"/>
      <c r="BG27" s="365"/>
      <c r="BH27" s="365"/>
      <c r="BI27" s="365"/>
      <c r="BJ27" s="365"/>
      <c r="BK27" s="365"/>
      <c r="BL27" s="365"/>
      <c r="BM27" s="365"/>
      <c r="BN27" s="365"/>
      <c r="BO27" s="365"/>
      <c r="BP27" s="365"/>
      <c r="BQ27" s="365"/>
      <c r="BR27" s="365"/>
      <c r="BS27" s="365"/>
      <c r="BT27" s="365"/>
      <c r="BU27" s="365"/>
      <c r="BV27" s="365"/>
      <c r="BW27" s="365"/>
      <c r="BX27" s="366"/>
      <c r="BY27" s="5"/>
      <c r="BZ27" s="7"/>
      <c r="CA27" s="15"/>
    </row>
    <row r="28" spans="3:79" ht="6.95" customHeight="1" x14ac:dyDescent="0.15">
      <c r="C28" s="5"/>
      <c r="D28" s="5"/>
      <c r="E28" s="5"/>
      <c r="F28" s="5"/>
      <c r="G28" s="5"/>
      <c r="H28" s="5"/>
      <c r="I28" s="5"/>
      <c r="J28" s="5"/>
      <c r="K28" s="5"/>
      <c r="L28" s="5"/>
      <c r="M28" s="155"/>
      <c r="N28" s="153"/>
      <c r="O28" s="153"/>
      <c r="P28" s="153"/>
      <c r="Q28" s="153"/>
      <c r="R28" s="153"/>
      <c r="S28" s="153"/>
      <c r="T28" s="153"/>
      <c r="U28" s="153"/>
      <c r="V28" s="153"/>
      <c r="W28" s="154"/>
      <c r="X28" s="155"/>
      <c r="Y28" s="153"/>
      <c r="Z28" s="153"/>
      <c r="AA28" s="153"/>
      <c r="AB28" s="154"/>
      <c r="AC28" s="364"/>
      <c r="AD28" s="365"/>
      <c r="AE28" s="365"/>
      <c r="AF28" s="365"/>
      <c r="AG28" s="365"/>
      <c r="AH28" s="365"/>
      <c r="AI28" s="365"/>
      <c r="AJ28" s="365"/>
      <c r="AK28" s="365"/>
      <c r="AL28" s="365"/>
      <c r="AM28" s="365"/>
      <c r="AN28" s="365"/>
      <c r="AO28" s="365"/>
      <c r="AP28" s="365"/>
      <c r="AQ28" s="365"/>
      <c r="AR28" s="365"/>
      <c r="AS28" s="365"/>
      <c r="AT28" s="365"/>
      <c r="AU28" s="365"/>
      <c r="AV28" s="365"/>
      <c r="AW28" s="365"/>
      <c r="AX28" s="365"/>
      <c r="AY28" s="365"/>
      <c r="AZ28" s="365"/>
      <c r="BA28" s="365"/>
      <c r="BB28" s="365"/>
      <c r="BC28" s="365"/>
      <c r="BD28" s="365"/>
      <c r="BE28" s="365"/>
      <c r="BF28" s="365"/>
      <c r="BG28" s="365"/>
      <c r="BH28" s="365"/>
      <c r="BI28" s="365"/>
      <c r="BJ28" s="365"/>
      <c r="BK28" s="365"/>
      <c r="BL28" s="365"/>
      <c r="BM28" s="365"/>
      <c r="BN28" s="365"/>
      <c r="BO28" s="365"/>
      <c r="BP28" s="365"/>
      <c r="BQ28" s="365"/>
      <c r="BR28" s="365"/>
      <c r="BS28" s="365"/>
      <c r="BT28" s="365"/>
      <c r="BU28" s="365"/>
      <c r="BV28" s="365"/>
      <c r="BW28" s="365"/>
      <c r="BX28" s="366"/>
      <c r="BY28" s="5"/>
      <c r="BZ28" s="7"/>
      <c r="CA28" s="15"/>
    </row>
    <row r="29" spans="3:79" ht="6.95" customHeight="1" x14ac:dyDescent="0.15">
      <c r="C29" s="5"/>
      <c r="D29" s="5"/>
      <c r="E29" s="5"/>
      <c r="F29" s="5"/>
      <c r="G29" s="5"/>
      <c r="H29" s="5"/>
      <c r="I29" s="5"/>
      <c r="J29" s="5"/>
      <c r="K29" s="5"/>
      <c r="L29" s="5"/>
      <c r="M29" s="155"/>
      <c r="N29" s="153"/>
      <c r="O29" s="153"/>
      <c r="P29" s="153"/>
      <c r="Q29" s="153"/>
      <c r="R29" s="153"/>
      <c r="S29" s="153"/>
      <c r="T29" s="153"/>
      <c r="U29" s="153"/>
      <c r="V29" s="153"/>
      <c r="W29" s="154"/>
      <c r="X29" s="155"/>
      <c r="Y29" s="153"/>
      <c r="Z29" s="153"/>
      <c r="AA29" s="153"/>
      <c r="AB29" s="154"/>
      <c r="AC29" s="364"/>
      <c r="AD29" s="365"/>
      <c r="AE29" s="365"/>
      <c r="AF29" s="365"/>
      <c r="AG29" s="365"/>
      <c r="AH29" s="365"/>
      <c r="AI29" s="365"/>
      <c r="AJ29" s="365"/>
      <c r="AK29" s="365"/>
      <c r="AL29" s="365"/>
      <c r="AM29" s="365"/>
      <c r="AN29" s="365"/>
      <c r="AO29" s="365"/>
      <c r="AP29" s="365"/>
      <c r="AQ29" s="365"/>
      <c r="AR29" s="365"/>
      <c r="AS29" s="365"/>
      <c r="AT29" s="365"/>
      <c r="AU29" s="365"/>
      <c r="AV29" s="365"/>
      <c r="AW29" s="365"/>
      <c r="AX29" s="365"/>
      <c r="AY29" s="365"/>
      <c r="AZ29" s="365"/>
      <c r="BA29" s="365"/>
      <c r="BB29" s="365"/>
      <c r="BC29" s="365"/>
      <c r="BD29" s="365"/>
      <c r="BE29" s="365"/>
      <c r="BF29" s="365"/>
      <c r="BG29" s="365"/>
      <c r="BH29" s="365"/>
      <c r="BI29" s="365"/>
      <c r="BJ29" s="365"/>
      <c r="BK29" s="365"/>
      <c r="BL29" s="365"/>
      <c r="BM29" s="365"/>
      <c r="BN29" s="365"/>
      <c r="BO29" s="365"/>
      <c r="BP29" s="365"/>
      <c r="BQ29" s="365"/>
      <c r="BR29" s="365"/>
      <c r="BS29" s="365"/>
      <c r="BT29" s="365"/>
      <c r="BU29" s="365"/>
      <c r="BV29" s="365"/>
      <c r="BW29" s="365"/>
      <c r="BX29" s="366"/>
      <c r="BY29" s="5"/>
      <c r="BZ29" s="7"/>
      <c r="CA29" s="15"/>
    </row>
    <row r="30" spans="3:79" ht="6.95" customHeight="1" x14ac:dyDescent="0.15">
      <c r="C30" s="5"/>
      <c r="D30" s="5"/>
      <c r="E30" s="5"/>
      <c r="F30" s="5"/>
      <c r="G30" s="5"/>
      <c r="H30" s="5"/>
      <c r="I30" s="5"/>
      <c r="J30" s="5"/>
      <c r="K30" s="5"/>
      <c r="L30" s="5"/>
      <c r="M30" s="155"/>
      <c r="N30" s="153"/>
      <c r="O30" s="153"/>
      <c r="P30" s="153"/>
      <c r="Q30" s="153"/>
      <c r="R30" s="153"/>
      <c r="S30" s="153"/>
      <c r="T30" s="153"/>
      <c r="U30" s="153"/>
      <c r="V30" s="153"/>
      <c r="W30" s="154"/>
      <c r="X30" s="155"/>
      <c r="Y30" s="153"/>
      <c r="Z30" s="153"/>
      <c r="AA30" s="153"/>
      <c r="AB30" s="154"/>
      <c r="AC30" s="364"/>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365"/>
      <c r="BC30" s="365"/>
      <c r="BD30" s="365"/>
      <c r="BE30" s="365"/>
      <c r="BF30" s="365"/>
      <c r="BG30" s="365"/>
      <c r="BH30" s="365"/>
      <c r="BI30" s="365"/>
      <c r="BJ30" s="365"/>
      <c r="BK30" s="365"/>
      <c r="BL30" s="365"/>
      <c r="BM30" s="365"/>
      <c r="BN30" s="365"/>
      <c r="BO30" s="365"/>
      <c r="BP30" s="365"/>
      <c r="BQ30" s="365"/>
      <c r="BR30" s="365"/>
      <c r="BS30" s="365"/>
      <c r="BT30" s="365"/>
      <c r="BU30" s="365"/>
      <c r="BV30" s="365"/>
      <c r="BW30" s="365"/>
      <c r="BX30" s="366"/>
      <c r="BY30" s="5"/>
      <c r="BZ30" s="7"/>
      <c r="CA30" s="15"/>
    </row>
    <row r="31" spans="3:79" ht="6.95" customHeight="1" x14ac:dyDescent="0.15">
      <c r="C31" s="5"/>
      <c r="D31" s="5"/>
      <c r="E31" s="5"/>
      <c r="F31" s="5"/>
      <c r="G31" s="5"/>
      <c r="H31" s="5"/>
      <c r="I31" s="5"/>
      <c r="J31" s="5"/>
      <c r="K31" s="5"/>
      <c r="L31" s="5"/>
      <c r="M31" s="155"/>
      <c r="N31" s="153"/>
      <c r="O31" s="153"/>
      <c r="P31" s="153"/>
      <c r="Q31" s="153"/>
      <c r="R31" s="153"/>
      <c r="S31" s="153"/>
      <c r="T31" s="153"/>
      <c r="U31" s="153"/>
      <c r="V31" s="153"/>
      <c r="W31" s="154"/>
      <c r="X31" s="155"/>
      <c r="Y31" s="153"/>
      <c r="Z31" s="153"/>
      <c r="AA31" s="153"/>
      <c r="AB31" s="154"/>
      <c r="AC31" s="200" t="s">
        <v>3</v>
      </c>
      <c r="AD31" s="131"/>
      <c r="AE31" s="131"/>
      <c r="AF31" s="131"/>
      <c r="AG31" s="131"/>
      <c r="AH31" s="131"/>
      <c r="AI31" s="372"/>
      <c r="AJ31" s="372"/>
      <c r="AK31" s="372"/>
      <c r="AL31" s="372"/>
      <c r="AM31" s="372"/>
      <c r="AN31" s="372"/>
      <c r="AO31" s="372"/>
      <c r="AP31" s="372"/>
      <c r="AQ31" s="372"/>
      <c r="AR31" s="372"/>
      <c r="AS31" s="372"/>
      <c r="AT31" s="372"/>
      <c r="AU31" s="372"/>
      <c r="AV31" s="372"/>
      <c r="AW31" s="372"/>
      <c r="AX31" s="132" t="s">
        <v>39</v>
      </c>
      <c r="AY31" s="132"/>
      <c r="AZ31" s="132"/>
      <c r="BA31" s="132"/>
      <c r="BB31" s="371"/>
      <c r="BC31" s="371"/>
      <c r="BD31" s="371"/>
      <c r="BE31" s="371"/>
      <c r="BF31" s="371"/>
      <c r="BG31" s="371"/>
      <c r="BH31" s="371"/>
      <c r="BI31" s="371"/>
      <c r="BJ31" s="371"/>
      <c r="BK31" s="371"/>
      <c r="BL31" s="371"/>
      <c r="BM31" s="371"/>
      <c r="BN31" s="371"/>
      <c r="BO31" s="371"/>
      <c r="BP31" s="371"/>
      <c r="BQ31" s="371"/>
      <c r="BR31" s="371"/>
      <c r="BS31" s="371"/>
      <c r="BT31" s="207" t="s">
        <v>40</v>
      </c>
      <c r="BU31" s="207"/>
      <c r="BV31" s="207"/>
      <c r="BW31" s="207"/>
      <c r="BX31" s="208"/>
      <c r="BY31" s="5"/>
      <c r="BZ31" s="7"/>
      <c r="CA31" s="15"/>
    </row>
    <row r="32" spans="3:79" ht="6.95" customHeight="1" x14ac:dyDescent="0.15">
      <c r="C32" s="5"/>
      <c r="D32" s="5"/>
      <c r="E32" s="5"/>
      <c r="F32" s="5"/>
      <c r="G32" s="5"/>
      <c r="H32" s="5"/>
      <c r="I32" s="5"/>
      <c r="J32" s="5"/>
      <c r="K32" s="5"/>
      <c r="L32" s="5"/>
      <c r="M32" s="155"/>
      <c r="N32" s="153"/>
      <c r="O32" s="153"/>
      <c r="P32" s="153"/>
      <c r="Q32" s="153"/>
      <c r="R32" s="153"/>
      <c r="S32" s="153"/>
      <c r="T32" s="153"/>
      <c r="U32" s="153"/>
      <c r="V32" s="153"/>
      <c r="W32" s="154"/>
      <c r="X32" s="156"/>
      <c r="Y32" s="157"/>
      <c r="Z32" s="157"/>
      <c r="AA32" s="157"/>
      <c r="AB32" s="158"/>
      <c r="AC32" s="201"/>
      <c r="AD32" s="202"/>
      <c r="AE32" s="202"/>
      <c r="AF32" s="202"/>
      <c r="AG32" s="202"/>
      <c r="AH32" s="202"/>
      <c r="AI32" s="370"/>
      <c r="AJ32" s="370"/>
      <c r="AK32" s="370"/>
      <c r="AL32" s="370"/>
      <c r="AM32" s="370"/>
      <c r="AN32" s="370"/>
      <c r="AO32" s="370"/>
      <c r="AP32" s="370"/>
      <c r="AQ32" s="370"/>
      <c r="AR32" s="370"/>
      <c r="AS32" s="370"/>
      <c r="AT32" s="370"/>
      <c r="AU32" s="370"/>
      <c r="AV32" s="370"/>
      <c r="AW32" s="370"/>
      <c r="AX32" s="205"/>
      <c r="AY32" s="205"/>
      <c r="AZ32" s="205"/>
      <c r="BA32" s="205"/>
      <c r="BB32" s="371"/>
      <c r="BC32" s="371"/>
      <c r="BD32" s="371"/>
      <c r="BE32" s="371"/>
      <c r="BF32" s="371"/>
      <c r="BG32" s="371"/>
      <c r="BH32" s="371"/>
      <c r="BI32" s="371"/>
      <c r="BJ32" s="371"/>
      <c r="BK32" s="371"/>
      <c r="BL32" s="371"/>
      <c r="BM32" s="371"/>
      <c r="BN32" s="371"/>
      <c r="BO32" s="371"/>
      <c r="BP32" s="371"/>
      <c r="BQ32" s="371"/>
      <c r="BR32" s="371"/>
      <c r="BS32" s="371"/>
      <c r="BT32" s="226"/>
      <c r="BU32" s="226"/>
      <c r="BV32" s="226"/>
      <c r="BW32" s="226"/>
      <c r="BX32" s="227"/>
      <c r="BY32" s="5"/>
      <c r="BZ32" s="7"/>
      <c r="CA32" s="15"/>
    </row>
    <row r="33" spans="3:82" ht="6.95" customHeight="1" x14ac:dyDescent="0.15">
      <c r="C33" s="5"/>
      <c r="D33" s="5"/>
      <c r="E33" s="5"/>
      <c r="F33" s="5"/>
      <c r="G33" s="5"/>
      <c r="H33" s="5"/>
      <c r="I33" s="5"/>
      <c r="J33" s="5"/>
      <c r="K33" s="5"/>
      <c r="L33" s="5"/>
      <c r="M33" s="155"/>
      <c r="N33" s="153"/>
      <c r="O33" s="153"/>
      <c r="P33" s="153"/>
      <c r="Q33" s="153"/>
      <c r="R33" s="153"/>
      <c r="S33" s="153"/>
      <c r="T33" s="153"/>
      <c r="U33" s="153"/>
      <c r="V33" s="153"/>
      <c r="W33" s="154"/>
      <c r="X33" s="209" t="s">
        <v>28</v>
      </c>
      <c r="Y33" s="210"/>
      <c r="Z33" s="210"/>
      <c r="AA33" s="210"/>
      <c r="AB33" s="211"/>
      <c r="AC33" s="367"/>
      <c r="AD33" s="368"/>
      <c r="AE33" s="368"/>
      <c r="AF33" s="368"/>
      <c r="AG33" s="368"/>
      <c r="AH33" s="368"/>
      <c r="AI33" s="368"/>
      <c r="AJ33" s="368"/>
      <c r="AK33" s="368"/>
      <c r="AL33" s="368"/>
      <c r="AM33" s="368"/>
      <c r="AN33" s="368"/>
      <c r="AO33" s="368"/>
      <c r="AP33" s="368"/>
      <c r="AQ33" s="368"/>
      <c r="AR33" s="368"/>
      <c r="AS33" s="368"/>
      <c r="AT33" s="368"/>
      <c r="AU33" s="368"/>
      <c r="AV33" s="368"/>
      <c r="AW33" s="368"/>
      <c r="AX33" s="368"/>
      <c r="AY33" s="368"/>
      <c r="AZ33" s="368"/>
      <c r="BA33" s="368"/>
      <c r="BB33" s="368"/>
      <c r="BC33" s="368"/>
      <c r="BD33" s="368"/>
      <c r="BE33" s="368"/>
      <c r="BF33" s="368"/>
      <c r="BG33" s="368"/>
      <c r="BH33" s="368"/>
      <c r="BI33" s="368"/>
      <c r="BJ33" s="368"/>
      <c r="BK33" s="368"/>
      <c r="BL33" s="368"/>
      <c r="BM33" s="368"/>
      <c r="BN33" s="368"/>
      <c r="BO33" s="23"/>
      <c r="BP33" s="17"/>
      <c r="BQ33" s="24"/>
      <c r="BR33" s="3"/>
      <c r="BS33" s="3"/>
      <c r="BT33" s="3"/>
      <c r="BU33" s="3"/>
      <c r="BV33" s="3"/>
      <c r="BW33" s="3"/>
      <c r="BX33" s="4"/>
      <c r="BY33" s="5"/>
      <c r="BZ33" s="7"/>
      <c r="CA33" s="15"/>
    </row>
    <row r="34" spans="3:82" ht="6.95" customHeight="1" x14ac:dyDescent="0.15">
      <c r="C34" s="5"/>
      <c r="D34" s="5"/>
      <c r="E34" s="5"/>
      <c r="F34" s="5"/>
      <c r="G34" s="5"/>
      <c r="H34" s="5"/>
      <c r="I34" s="5"/>
      <c r="J34" s="5"/>
      <c r="K34" s="5"/>
      <c r="L34" s="5"/>
      <c r="M34" s="155"/>
      <c r="N34" s="153"/>
      <c r="O34" s="153"/>
      <c r="P34" s="153"/>
      <c r="Q34" s="153"/>
      <c r="R34" s="153"/>
      <c r="S34" s="153"/>
      <c r="T34" s="153"/>
      <c r="U34" s="153"/>
      <c r="V34" s="153"/>
      <c r="W34" s="154"/>
      <c r="X34" s="212"/>
      <c r="Y34" s="213"/>
      <c r="Z34" s="213"/>
      <c r="AA34" s="213"/>
      <c r="AB34" s="214"/>
      <c r="AC34" s="369"/>
      <c r="AD34" s="370"/>
      <c r="AE34" s="370"/>
      <c r="AF34" s="370"/>
      <c r="AG34" s="370"/>
      <c r="AH34" s="370"/>
      <c r="AI34" s="370"/>
      <c r="AJ34" s="370"/>
      <c r="AK34" s="370"/>
      <c r="AL34" s="370"/>
      <c r="AM34" s="370"/>
      <c r="AN34" s="370"/>
      <c r="AO34" s="370"/>
      <c r="AP34" s="370"/>
      <c r="AQ34" s="370"/>
      <c r="AR34" s="370"/>
      <c r="AS34" s="370"/>
      <c r="AT34" s="370"/>
      <c r="AU34" s="370"/>
      <c r="AV34" s="370"/>
      <c r="AW34" s="370"/>
      <c r="AX34" s="370"/>
      <c r="AY34" s="370"/>
      <c r="AZ34" s="370"/>
      <c r="BA34" s="370"/>
      <c r="BB34" s="370"/>
      <c r="BC34" s="370"/>
      <c r="BD34" s="370"/>
      <c r="BE34" s="370"/>
      <c r="BF34" s="370"/>
      <c r="BG34" s="370"/>
      <c r="BH34" s="370"/>
      <c r="BI34" s="370"/>
      <c r="BJ34" s="370"/>
      <c r="BK34" s="370"/>
      <c r="BL34" s="370"/>
      <c r="BM34" s="370"/>
      <c r="BN34" s="370"/>
      <c r="BO34" s="25"/>
      <c r="BP34" s="18"/>
      <c r="BQ34" s="26"/>
      <c r="BX34" s="6"/>
      <c r="BY34" s="5"/>
      <c r="BZ34" s="7"/>
      <c r="CA34" s="15"/>
    </row>
    <row r="35" spans="3:82" ht="6.95" customHeight="1" x14ac:dyDescent="0.15">
      <c r="C35" s="5"/>
      <c r="D35" s="5"/>
      <c r="E35" s="5"/>
      <c r="F35" s="5"/>
      <c r="G35" s="5"/>
      <c r="H35" s="5"/>
      <c r="I35" s="5"/>
      <c r="J35" s="5"/>
      <c r="K35" s="5"/>
      <c r="L35" s="5"/>
      <c r="M35" s="155"/>
      <c r="N35" s="153"/>
      <c r="O35" s="153"/>
      <c r="P35" s="153"/>
      <c r="Q35" s="153"/>
      <c r="R35" s="153"/>
      <c r="S35" s="153"/>
      <c r="T35" s="153"/>
      <c r="U35" s="153"/>
      <c r="V35" s="153"/>
      <c r="W35" s="154"/>
      <c r="X35" s="152" t="s">
        <v>7</v>
      </c>
      <c r="Y35" s="153"/>
      <c r="Z35" s="153"/>
      <c r="AA35" s="153"/>
      <c r="AB35" s="154"/>
      <c r="AC35" s="375"/>
      <c r="AD35" s="376"/>
      <c r="AE35" s="376"/>
      <c r="AF35" s="376"/>
      <c r="AG35" s="376"/>
      <c r="AH35" s="376"/>
      <c r="AI35" s="376"/>
      <c r="AJ35" s="376"/>
      <c r="AK35" s="376"/>
      <c r="AL35" s="376"/>
      <c r="AM35" s="376"/>
      <c r="AN35" s="376"/>
      <c r="AO35" s="376"/>
      <c r="AP35" s="376"/>
      <c r="AQ35" s="376"/>
      <c r="AR35" s="376"/>
      <c r="AS35" s="376"/>
      <c r="AT35" s="376"/>
      <c r="AU35" s="376"/>
      <c r="AV35" s="376"/>
      <c r="AW35" s="376"/>
      <c r="AX35" s="376"/>
      <c r="AY35" s="376"/>
      <c r="AZ35" s="376"/>
      <c r="BA35" s="376"/>
      <c r="BB35" s="376"/>
      <c r="BC35" s="376"/>
      <c r="BD35" s="376"/>
      <c r="BE35" s="376"/>
      <c r="BF35" s="376"/>
      <c r="BG35" s="376"/>
      <c r="BH35" s="376"/>
      <c r="BI35" s="376"/>
      <c r="BJ35" s="376"/>
      <c r="BK35" s="376"/>
      <c r="BL35" s="376"/>
      <c r="BM35" s="376"/>
      <c r="BN35" s="376"/>
      <c r="BO35" s="22"/>
      <c r="BP35" s="18"/>
      <c r="BQ35" s="26"/>
      <c r="BT35" s="1"/>
      <c r="BU35" s="1"/>
      <c r="BV35" s="1"/>
      <c r="BX35" s="6"/>
      <c r="BY35" s="5"/>
      <c r="BZ35" s="7"/>
      <c r="CA35" s="15"/>
    </row>
    <row r="36" spans="3:82" ht="6.95" customHeight="1" x14ac:dyDescent="0.15">
      <c r="C36" s="5"/>
      <c r="D36" s="5"/>
      <c r="E36" s="5"/>
      <c r="F36" s="5"/>
      <c r="G36" s="5"/>
      <c r="H36" s="5"/>
      <c r="I36" s="5"/>
      <c r="J36" s="5"/>
      <c r="K36" s="5"/>
      <c r="L36" s="5"/>
      <c r="M36" s="155"/>
      <c r="N36" s="153"/>
      <c r="O36" s="153"/>
      <c r="P36" s="153"/>
      <c r="Q36" s="153"/>
      <c r="R36" s="153"/>
      <c r="S36" s="153"/>
      <c r="T36" s="153"/>
      <c r="U36" s="153"/>
      <c r="V36" s="153"/>
      <c r="W36" s="154"/>
      <c r="X36" s="155"/>
      <c r="Y36" s="153"/>
      <c r="Z36" s="153"/>
      <c r="AA36" s="153"/>
      <c r="AB36" s="154"/>
      <c r="AC36" s="414"/>
      <c r="AD36" s="415"/>
      <c r="AE36" s="415"/>
      <c r="AF36" s="415"/>
      <c r="AG36" s="415"/>
      <c r="AH36" s="415"/>
      <c r="AI36" s="415"/>
      <c r="AJ36" s="415"/>
      <c r="AK36" s="415"/>
      <c r="AL36" s="415"/>
      <c r="AM36" s="415"/>
      <c r="AN36" s="415"/>
      <c r="AO36" s="415"/>
      <c r="AP36" s="415"/>
      <c r="AQ36" s="415"/>
      <c r="AR36" s="415"/>
      <c r="AS36" s="415"/>
      <c r="AT36" s="415"/>
      <c r="AU36" s="415"/>
      <c r="AV36" s="415"/>
      <c r="AW36" s="415"/>
      <c r="AX36" s="415"/>
      <c r="AY36" s="415"/>
      <c r="AZ36" s="415"/>
      <c r="BA36" s="415"/>
      <c r="BB36" s="415"/>
      <c r="BC36" s="415"/>
      <c r="BD36" s="415"/>
      <c r="BE36" s="415"/>
      <c r="BF36" s="415"/>
      <c r="BG36" s="415"/>
      <c r="BH36" s="415"/>
      <c r="BI36" s="415"/>
      <c r="BJ36" s="415"/>
      <c r="BK36" s="415"/>
      <c r="BL36" s="415"/>
      <c r="BM36" s="415"/>
      <c r="BN36" s="415"/>
      <c r="BO36" s="22"/>
      <c r="BP36" s="18"/>
      <c r="BQ36" s="26"/>
      <c r="BT36" s="1"/>
      <c r="BU36" s="1"/>
      <c r="BV36" s="1"/>
      <c r="BX36" s="6"/>
      <c r="BY36" s="5"/>
      <c r="BZ36" s="7"/>
      <c r="CA36" s="15"/>
      <c r="CD36" s="16"/>
    </row>
    <row r="37" spans="3:82" ht="6.95" customHeight="1" x14ac:dyDescent="0.15">
      <c r="C37" s="5"/>
      <c r="D37" s="5"/>
      <c r="E37" s="5"/>
      <c r="F37" s="5"/>
      <c r="G37" s="5"/>
      <c r="H37" s="5"/>
      <c r="I37" s="5"/>
      <c r="J37" s="5"/>
      <c r="K37" s="5"/>
      <c r="L37" s="5"/>
      <c r="M37" s="155"/>
      <c r="N37" s="153"/>
      <c r="O37" s="153"/>
      <c r="P37" s="153"/>
      <c r="Q37" s="153"/>
      <c r="R37" s="153"/>
      <c r="S37" s="153"/>
      <c r="T37" s="153"/>
      <c r="U37" s="153"/>
      <c r="V37" s="153"/>
      <c r="W37" s="154"/>
      <c r="X37" s="155"/>
      <c r="Y37" s="153"/>
      <c r="Z37" s="153"/>
      <c r="AA37" s="153"/>
      <c r="AB37" s="154"/>
      <c r="AC37" s="414"/>
      <c r="AD37" s="415"/>
      <c r="AE37" s="415"/>
      <c r="AF37" s="415"/>
      <c r="AG37" s="415"/>
      <c r="AH37" s="415"/>
      <c r="AI37" s="415"/>
      <c r="AJ37" s="415"/>
      <c r="AK37" s="415"/>
      <c r="AL37" s="415"/>
      <c r="AM37" s="415"/>
      <c r="AN37" s="415"/>
      <c r="AO37" s="415"/>
      <c r="AP37" s="415"/>
      <c r="AQ37" s="415"/>
      <c r="AR37" s="415"/>
      <c r="AS37" s="415"/>
      <c r="AT37" s="415"/>
      <c r="AU37" s="415"/>
      <c r="AV37" s="415"/>
      <c r="AW37" s="415"/>
      <c r="AX37" s="415"/>
      <c r="AY37" s="415"/>
      <c r="AZ37" s="415"/>
      <c r="BA37" s="415"/>
      <c r="BB37" s="415"/>
      <c r="BC37" s="415"/>
      <c r="BD37" s="415"/>
      <c r="BE37" s="415"/>
      <c r="BF37" s="415"/>
      <c r="BG37" s="415"/>
      <c r="BH37" s="415"/>
      <c r="BI37" s="415"/>
      <c r="BJ37" s="415"/>
      <c r="BK37" s="415"/>
      <c r="BL37" s="415"/>
      <c r="BM37" s="415"/>
      <c r="BN37" s="415"/>
      <c r="BO37" s="22"/>
      <c r="BP37" s="18"/>
      <c r="BQ37" s="26"/>
      <c r="BT37" s="1"/>
      <c r="BU37" s="1"/>
      <c r="BV37" s="1"/>
      <c r="BX37" s="6"/>
      <c r="BY37" s="5"/>
      <c r="BZ37" s="7"/>
      <c r="CA37" s="15"/>
    </row>
    <row r="38" spans="3:82" ht="6.95" customHeight="1" x14ac:dyDescent="0.15">
      <c r="C38" s="5"/>
      <c r="D38" s="5"/>
      <c r="E38" s="5"/>
      <c r="F38" s="5"/>
      <c r="G38" s="5"/>
      <c r="H38" s="5"/>
      <c r="I38" s="5"/>
      <c r="J38" s="5"/>
      <c r="K38" s="5"/>
      <c r="L38" s="5"/>
      <c r="M38" s="155"/>
      <c r="N38" s="153"/>
      <c r="O38" s="153"/>
      <c r="P38" s="153"/>
      <c r="Q38" s="153"/>
      <c r="R38" s="153"/>
      <c r="S38" s="153"/>
      <c r="T38" s="153"/>
      <c r="U38" s="153"/>
      <c r="V38" s="153"/>
      <c r="W38" s="154"/>
      <c r="X38" s="155"/>
      <c r="Y38" s="153"/>
      <c r="Z38" s="153"/>
      <c r="AA38" s="153"/>
      <c r="AB38" s="154"/>
      <c r="AC38" s="414"/>
      <c r="AD38" s="415"/>
      <c r="AE38" s="415"/>
      <c r="AF38" s="415"/>
      <c r="AG38" s="415"/>
      <c r="AH38" s="415"/>
      <c r="AI38" s="415"/>
      <c r="AJ38" s="415"/>
      <c r="AK38" s="415"/>
      <c r="AL38" s="415"/>
      <c r="AM38" s="415"/>
      <c r="AN38" s="415"/>
      <c r="AO38" s="415"/>
      <c r="AP38" s="415"/>
      <c r="AQ38" s="415"/>
      <c r="AR38" s="415"/>
      <c r="AS38" s="415"/>
      <c r="AT38" s="415"/>
      <c r="AU38" s="415"/>
      <c r="AV38" s="415"/>
      <c r="AW38" s="415"/>
      <c r="AX38" s="415"/>
      <c r="AY38" s="415"/>
      <c r="AZ38" s="415"/>
      <c r="BA38" s="415"/>
      <c r="BB38" s="415"/>
      <c r="BC38" s="415"/>
      <c r="BD38" s="415"/>
      <c r="BE38" s="415"/>
      <c r="BF38" s="415"/>
      <c r="BG38" s="415"/>
      <c r="BH38" s="415"/>
      <c r="BI38" s="415"/>
      <c r="BJ38" s="415"/>
      <c r="BK38" s="415"/>
      <c r="BL38" s="415"/>
      <c r="BM38" s="415"/>
      <c r="BN38" s="415"/>
      <c r="BO38" s="22"/>
      <c r="BP38" s="18"/>
      <c r="BQ38" s="26"/>
      <c r="BX38" s="6"/>
      <c r="BY38" s="5"/>
      <c r="BZ38" s="7"/>
      <c r="CA38" s="15"/>
    </row>
    <row r="39" spans="3:82" ht="6.95" customHeight="1" x14ac:dyDescent="0.15">
      <c r="C39" s="5"/>
      <c r="D39" s="5"/>
      <c r="E39" s="5"/>
      <c r="F39" s="5"/>
      <c r="G39" s="5"/>
      <c r="H39" s="5"/>
      <c r="I39" s="5"/>
      <c r="J39" s="5"/>
      <c r="K39" s="5"/>
      <c r="L39" s="5"/>
      <c r="M39" s="156"/>
      <c r="N39" s="157"/>
      <c r="O39" s="157"/>
      <c r="P39" s="157"/>
      <c r="Q39" s="157"/>
      <c r="R39" s="157"/>
      <c r="S39" s="157"/>
      <c r="T39" s="157"/>
      <c r="U39" s="157"/>
      <c r="V39" s="157"/>
      <c r="W39" s="158"/>
      <c r="X39" s="156"/>
      <c r="Y39" s="157"/>
      <c r="Z39" s="157"/>
      <c r="AA39" s="157"/>
      <c r="AB39" s="158"/>
      <c r="AC39" s="378"/>
      <c r="AD39" s="379"/>
      <c r="AE39" s="379"/>
      <c r="AF39" s="379"/>
      <c r="AG39" s="379"/>
      <c r="AH39" s="379"/>
      <c r="AI39" s="379"/>
      <c r="AJ39" s="379"/>
      <c r="AK39" s="379"/>
      <c r="AL39" s="379"/>
      <c r="AM39" s="379"/>
      <c r="AN39" s="379"/>
      <c r="AO39" s="379"/>
      <c r="AP39" s="379"/>
      <c r="AQ39" s="379"/>
      <c r="AR39" s="379"/>
      <c r="AS39" s="379"/>
      <c r="AT39" s="379"/>
      <c r="AU39" s="379"/>
      <c r="AV39" s="379"/>
      <c r="AW39" s="379"/>
      <c r="AX39" s="379"/>
      <c r="AY39" s="379"/>
      <c r="AZ39" s="379"/>
      <c r="BA39" s="379"/>
      <c r="BB39" s="379"/>
      <c r="BC39" s="379"/>
      <c r="BD39" s="379"/>
      <c r="BE39" s="379"/>
      <c r="BF39" s="379"/>
      <c r="BG39" s="379"/>
      <c r="BH39" s="379"/>
      <c r="BI39" s="379"/>
      <c r="BJ39" s="379"/>
      <c r="BK39" s="379"/>
      <c r="BL39" s="379"/>
      <c r="BM39" s="379"/>
      <c r="BN39" s="379"/>
      <c r="BO39" s="21"/>
      <c r="BP39" s="19"/>
      <c r="BQ39" s="27"/>
      <c r="BR39" s="11"/>
      <c r="BS39" s="11"/>
      <c r="BT39" s="11"/>
      <c r="BU39" s="11"/>
      <c r="BV39" s="11"/>
      <c r="BW39" s="11"/>
      <c r="BX39" s="8"/>
      <c r="BY39" s="5"/>
      <c r="BZ39" s="7"/>
      <c r="CA39" s="15"/>
    </row>
    <row r="40" spans="3:82" ht="6.95" customHeight="1" x14ac:dyDescent="0.15">
      <c r="C40" s="5"/>
      <c r="D40" s="5"/>
      <c r="E40" s="5"/>
      <c r="F40" s="5"/>
      <c r="G40" s="5"/>
      <c r="H40" s="5"/>
      <c r="I40" s="5"/>
      <c r="J40" s="5"/>
      <c r="K40" s="5"/>
      <c r="L40" s="5"/>
      <c r="M40" s="165" t="s">
        <v>8</v>
      </c>
      <c r="N40" s="192"/>
      <c r="O40" s="192"/>
      <c r="P40" s="192"/>
      <c r="Q40" s="192"/>
      <c r="R40" s="192"/>
      <c r="S40" s="192"/>
      <c r="T40" s="192"/>
      <c r="U40" s="192"/>
      <c r="V40" s="192"/>
      <c r="W40" s="193"/>
      <c r="X40" s="165" t="s">
        <v>6</v>
      </c>
      <c r="Y40" s="192"/>
      <c r="Z40" s="192"/>
      <c r="AA40" s="192"/>
      <c r="AB40" s="193"/>
      <c r="AC40" s="361"/>
      <c r="AD40" s="362"/>
      <c r="AE40" s="362"/>
      <c r="AF40" s="362"/>
      <c r="AG40" s="362"/>
      <c r="AH40" s="362"/>
      <c r="AI40" s="362"/>
      <c r="AJ40" s="362"/>
      <c r="AK40" s="362"/>
      <c r="AL40" s="362"/>
      <c r="AM40" s="362"/>
      <c r="AN40" s="362"/>
      <c r="AO40" s="362"/>
      <c r="AP40" s="362"/>
      <c r="AQ40" s="362"/>
      <c r="AR40" s="362"/>
      <c r="AS40" s="362"/>
      <c r="AT40" s="362"/>
      <c r="AU40" s="362"/>
      <c r="AV40" s="362"/>
      <c r="AW40" s="362"/>
      <c r="AX40" s="362"/>
      <c r="AY40" s="362"/>
      <c r="AZ40" s="362"/>
      <c r="BA40" s="362"/>
      <c r="BB40" s="362"/>
      <c r="BC40" s="362"/>
      <c r="BD40" s="362"/>
      <c r="BE40" s="362"/>
      <c r="BF40" s="362"/>
      <c r="BG40" s="362"/>
      <c r="BH40" s="362"/>
      <c r="BI40" s="362"/>
      <c r="BJ40" s="362"/>
      <c r="BK40" s="362"/>
      <c r="BL40" s="362"/>
      <c r="BM40" s="362"/>
      <c r="BN40" s="362"/>
      <c r="BO40" s="362"/>
      <c r="BP40" s="362"/>
      <c r="BQ40" s="362"/>
      <c r="BR40" s="362"/>
      <c r="BS40" s="362"/>
      <c r="BT40" s="362"/>
      <c r="BU40" s="362"/>
      <c r="BV40" s="362"/>
      <c r="BW40" s="362"/>
      <c r="BX40" s="363"/>
      <c r="BY40" s="5"/>
      <c r="BZ40" s="7"/>
      <c r="CA40" s="15"/>
    </row>
    <row r="41" spans="3:82" ht="6.95" customHeight="1" x14ac:dyDescent="0.15">
      <c r="C41" s="5"/>
      <c r="D41" s="5"/>
      <c r="E41" s="5"/>
      <c r="F41" s="5"/>
      <c r="G41" s="5"/>
      <c r="H41" s="5"/>
      <c r="I41" s="5"/>
      <c r="J41" s="5"/>
      <c r="K41" s="5"/>
      <c r="L41" s="5"/>
      <c r="M41" s="155"/>
      <c r="N41" s="153"/>
      <c r="O41" s="153"/>
      <c r="P41" s="153"/>
      <c r="Q41" s="153"/>
      <c r="R41" s="153"/>
      <c r="S41" s="153"/>
      <c r="T41" s="153"/>
      <c r="U41" s="153"/>
      <c r="V41" s="153"/>
      <c r="W41" s="154"/>
      <c r="X41" s="155"/>
      <c r="Y41" s="153"/>
      <c r="Z41" s="153"/>
      <c r="AA41" s="153"/>
      <c r="AB41" s="154"/>
      <c r="AC41" s="364"/>
      <c r="AD41" s="365"/>
      <c r="AE41" s="365"/>
      <c r="AF41" s="365"/>
      <c r="AG41" s="365"/>
      <c r="AH41" s="365"/>
      <c r="AI41" s="365"/>
      <c r="AJ41" s="365"/>
      <c r="AK41" s="365"/>
      <c r="AL41" s="365"/>
      <c r="AM41" s="365"/>
      <c r="AN41" s="365"/>
      <c r="AO41" s="365"/>
      <c r="AP41" s="365"/>
      <c r="AQ41" s="365"/>
      <c r="AR41" s="365"/>
      <c r="AS41" s="365"/>
      <c r="AT41" s="365"/>
      <c r="AU41" s="365"/>
      <c r="AV41" s="365"/>
      <c r="AW41" s="365"/>
      <c r="AX41" s="365"/>
      <c r="AY41" s="365"/>
      <c r="AZ41" s="365"/>
      <c r="BA41" s="365"/>
      <c r="BB41" s="365"/>
      <c r="BC41" s="365"/>
      <c r="BD41" s="365"/>
      <c r="BE41" s="365"/>
      <c r="BF41" s="365"/>
      <c r="BG41" s="365"/>
      <c r="BH41" s="365"/>
      <c r="BI41" s="365"/>
      <c r="BJ41" s="365"/>
      <c r="BK41" s="365"/>
      <c r="BL41" s="365"/>
      <c r="BM41" s="365"/>
      <c r="BN41" s="365"/>
      <c r="BO41" s="365"/>
      <c r="BP41" s="365"/>
      <c r="BQ41" s="365"/>
      <c r="BR41" s="365"/>
      <c r="BS41" s="365"/>
      <c r="BT41" s="365"/>
      <c r="BU41" s="365"/>
      <c r="BV41" s="365"/>
      <c r="BW41" s="365"/>
      <c r="BX41" s="366"/>
      <c r="BY41" s="5"/>
      <c r="BZ41" s="7"/>
      <c r="CA41" s="15"/>
    </row>
    <row r="42" spans="3:82" ht="6.95" customHeight="1" x14ac:dyDescent="0.15">
      <c r="C42" s="5"/>
      <c r="D42" s="5"/>
      <c r="E42" s="5"/>
      <c r="F42" s="5"/>
      <c r="G42" s="5"/>
      <c r="H42" s="5"/>
      <c r="I42" s="5"/>
      <c r="J42" s="5"/>
      <c r="K42" s="5"/>
      <c r="L42" s="5"/>
      <c r="M42" s="155"/>
      <c r="N42" s="153"/>
      <c r="O42" s="153"/>
      <c r="P42" s="153"/>
      <c r="Q42" s="153"/>
      <c r="R42" s="153"/>
      <c r="S42" s="153"/>
      <c r="T42" s="153"/>
      <c r="U42" s="153"/>
      <c r="V42" s="153"/>
      <c r="W42" s="154"/>
      <c r="X42" s="155"/>
      <c r="Y42" s="153"/>
      <c r="Z42" s="153"/>
      <c r="AA42" s="153"/>
      <c r="AB42" s="154"/>
      <c r="AC42" s="364"/>
      <c r="AD42" s="365"/>
      <c r="AE42" s="365"/>
      <c r="AF42" s="365"/>
      <c r="AG42" s="365"/>
      <c r="AH42" s="365"/>
      <c r="AI42" s="365"/>
      <c r="AJ42" s="365"/>
      <c r="AK42" s="365"/>
      <c r="AL42" s="365"/>
      <c r="AM42" s="365"/>
      <c r="AN42" s="365"/>
      <c r="AO42" s="365"/>
      <c r="AP42" s="365"/>
      <c r="AQ42" s="365"/>
      <c r="AR42" s="365"/>
      <c r="AS42" s="365"/>
      <c r="AT42" s="365"/>
      <c r="AU42" s="365"/>
      <c r="AV42" s="365"/>
      <c r="AW42" s="365"/>
      <c r="AX42" s="365"/>
      <c r="AY42" s="365"/>
      <c r="AZ42" s="365"/>
      <c r="BA42" s="365"/>
      <c r="BB42" s="365"/>
      <c r="BC42" s="365"/>
      <c r="BD42" s="365"/>
      <c r="BE42" s="365"/>
      <c r="BF42" s="365"/>
      <c r="BG42" s="365"/>
      <c r="BH42" s="365"/>
      <c r="BI42" s="365"/>
      <c r="BJ42" s="365"/>
      <c r="BK42" s="365"/>
      <c r="BL42" s="365"/>
      <c r="BM42" s="365"/>
      <c r="BN42" s="365"/>
      <c r="BO42" s="365"/>
      <c r="BP42" s="365"/>
      <c r="BQ42" s="365"/>
      <c r="BR42" s="365"/>
      <c r="BS42" s="365"/>
      <c r="BT42" s="365"/>
      <c r="BU42" s="365"/>
      <c r="BV42" s="365"/>
      <c r="BW42" s="365"/>
      <c r="BX42" s="366"/>
      <c r="BY42" s="5"/>
      <c r="BZ42" s="7"/>
      <c r="CA42" s="15"/>
    </row>
    <row r="43" spans="3:82" ht="6.95" customHeight="1" x14ac:dyDescent="0.15">
      <c r="C43" s="5"/>
      <c r="D43" s="5"/>
      <c r="E43" s="5"/>
      <c r="F43" s="5"/>
      <c r="G43" s="5"/>
      <c r="H43" s="5"/>
      <c r="I43" s="5"/>
      <c r="J43" s="5"/>
      <c r="K43" s="5"/>
      <c r="L43" s="5"/>
      <c r="M43" s="155"/>
      <c r="N43" s="153"/>
      <c r="O43" s="153"/>
      <c r="P43" s="153"/>
      <c r="Q43" s="153"/>
      <c r="R43" s="153"/>
      <c r="S43" s="153"/>
      <c r="T43" s="153"/>
      <c r="U43" s="153"/>
      <c r="V43" s="153"/>
      <c r="W43" s="154"/>
      <c r="X43" s="155"/>
      <c r="Y43" s="153"/>
      <c r="Z43" s="153"/>
      <c r="AA43" s="153"/>
      <c r="AB43" s="154"/>
      <c r="AC43" s="364"/>
      <c r="AD43" s="365"/>
      <c r="AE43" s="365"/>
      <c r="AF43" s="365"/>
      <c r="AG43" s="365"/>
      <c r="AH43" s="365"/>
      <c r="AI43" s="365"/>
      <c r="AJ43" s="365"/>
      <c r="AK43" s="365"/>
      <c r="AL43" s="365"/>
      <c r="AM43" s="365"/>
      <c r="AN43" s="365"/>
      <c r="AO43" s="365"/>
      <c r="AP43" s="365"/>
      <c r="AQ43" s="365"/>
      <c r="AR43" s="365"/>
      <c r="AS43" s="365"/>
      <c r="AT43" s="365"/>
      <c r="AU43" s="365"/>
      <c r="AV43" s="365"/>
      <c r="AW43" s="365"/>
      <c r="AX43" s="365"/>
      <c r="AY43" s="365"/>
      <c r="AZ43" s="365"/>
      <c r="BA43" s="365"/>
      <c r="BB43" s="365"/>
      <c r="BC43" s="365"/>
      <c r="BD43" s="365"/>
      <c r="BE43" s="365"/>
      <c r="BF43" s="365"/>
      <c r="BG43" s="365"/>
      <c r="BH43" s="365"/>
      <c r="BI43" s="365"/>
      <c r="BJ43" s="365"/>
      <c r="BK43" s="365"/>
      <c r="BL43" s="365"/>
      <c r="BM43" s="365"/>
      <c r="BN43" s="365"/>
      <c r="BO43" s="365"/>
      <c r="BP43" s="365"/>
      <c r="BQ43" s="365"/>
      <c r="BR43" s="365"/>
      <c r="BS43" s="365"/>
      <c r="BT43" s="365"/>
      <c r="BU43" s="365"/>
      <c r="BV43" s="365"/>
      <c r="BW43" s="365"/>
      <c r="BX43" s="366"/>
      <c r="BY43" s="5"/>
      <c r="BZ43" s="7"/>
      <c r="CA43" s="15"/>
    </row>
    <row r="44" spans="3:82" ht="6.95" customHeight="1" x14ac:dyDescent="0.15">
      <c r="C44" s="5"/>
      <c r="D44" s="5"/>
      <c r="E44" s="5"/>
      <c r="F44" s="5"/>
      <c r="G44" s="5"/>
      <c r="H44" s="5"/>
      <c r="I44" s="5"/>
      <c r="J44" s="5"/>
      <c r="K44" s="5"/>
      <c r="L44" s="5"/>
      <c r="M44" s="155"/>
      <c r="N44" s="153"/>
      <c r="O44" s="153"/>
      <c r="P44" s="153"/>
      <c r="Q44" s="153"/>
      <c r="R44" s="153"/>
      <c r="S44" s="153"/>
      <c r="T44" s="153"/>
      <c r="U44" s="153"/>
      <c r="V44" s="153"/>
      <c r="W44" s="154"/>
      <c r="X44" s="155"/>
      <c r="Y44" s="153"/>
      <c r="Z44" s="153"/>
      <c r="AA44" s="153"/>
      <c r="AB44" s="154"/>
      <c r="AC44" s="364"/>
      <c r="AD44" s="365"/>
      <c r="AE44" s="365"/>
      <c r="AF44" s="365"/>
      <c r="AG44" s="365"/>
      <c r="AH44" s="365"/>
      <c r="AI44" s="365"/>
      <c r="AJ44" s="365"/>
      <c r="AK44" s="365"/>
      <c r="AL44" s="365"/>
      <c r="AM44" s="365"/>
      <c r="AN44" s="365"/>
      <c r="AO44" s="365"/>
      <c r="AP44" s="365"/>
      <c r="AQ44" s="365"/>
      <c r="AR44" s="365"/>
      <c r="AS44" s="365"/>
      <c r="AT44" s="365"/>
      <c r="AU44" s="365"/>
      <c r="AV44" s="365"/>
      <c r="AW44" s="365"/>
      <c r="AX44" s="365"/>
      <c r="AY44" s="365"/>
      <c r="AZ44" s="365"/>
      <c r="BA44" s="365"/>
      <c r="BB44" s="365"/>
      <c r="BC44" s="365"/>
      <c r="BD44" s="365"/>
      <c r="BE44" s="365"/>
      <c r="BF44" s="365"/>
      <c r="BG44" s="365"/>
      <c r="BH44" s="365"/>
      <c r="BI44" s="365"/>
      <c r="BJ44" s="365"/>
      <c r="BK44" s="365"/>
      <c r="BL44" s="365"/>
      <c r="BM44" s="365"/>
      <c r="BN44" s="365"/>
      <c r="BO44" s="365"/>
      <c r="BP44" s="365"/>
      <c r="BQ44" s="365"/>
      <c r="BR44" s="365"/>
      <c r="BS44" s="365"/>
      <c r="BT44" s="365"/>
      <c r="BU44" s="365"/>
      <c r="BV44" s="365"/>
      <c r="BW44" s="365"/>
      <c r="BX44" s="366"/>
      <c r="BY44" s="5"/>
      <c r="BZ44" s="7"/>
      <c r="CA44" s="15"/>
    </row>
    <row r="45" spans="3:82" ht="6.95" customHeight="1" x14ac:dyDescent="0.15">
      <c r="C45" s="5"/>
      <c r="D45" s="5"/>
      <c r="E45" s="5"/>
      <c r="F45" s="5"/>
      <c r="G45" s="5"/>
      <c r="H45" s="5"/>
      <c r="I45" s="5"/>
      <c r="J45" s="5"/>
      <c r="K45" s="5"/>
      <c r="L45" s="5"/>
      <c r="M45" s="155"/>
      <c r="N45" s="153"/>
      <c r="O45" s="153"/>
      <c r="P45" s="153"/>
      <c r="Q45" s="153"/>
      <c r="R45" s="153"/>
      <c r="S45" s="153"/>
      <c r="T45" s="153"/>
      <c r="U45" s="153"/>
      <c r="V45" s="153"/>
      <c r="W45" s="154"/>
      <c r="X45" s="155"/>
      <c r="Y45" s="153"/>
      <c r="Z45" s="153"/>
      <c r="AA45" s="153"/>
      <c r="AB45" s="154"/>
      <c r="AC45" s="200" t="s">
        <v>3</v>
      </c>
      <c r="AD45" s="131"/>
      <c r="AE45" s="131"/>
      <c r="AF45" s="131"/>
      <c r="AG45" s="131"/>
      <c r="AH45" s="131"/>
      <c r="AI45" s="372"/>
      <c r="AJ45" s="372"/>
      <c r="AK45" s="372"/>
      <c r="AL45" s="372"/>
      <c r="AM45" s="372"/>
      <c r="AN45" s="372"/>
      <c r="AO45" s="372"/>
      <c r="AP45" s="372"/>
      <c r="AQ45" s="372"/>
      <c r="AR45" s="372"/>
      <c r="AS45" s="372"/>
      <c r="AT45" s="372"/>
      <c r="AU45" s="372"/>
      <c r="AV45" s="372"/>
      <c r="AW45" s="372"/>
      <c r="AX45" s="132" t="s">
        <v>39</v>
      </c>
      <c r="AY45" s="132"/>
      <c r="AZ45" s="132"/>
      <c r="BA45" s="132"/>
      <c r="BB45" s="371"/>
      <c r="BC45" s="371"/>
      <c r="BD45" s="371"/>
      <c r="BE45" s="371"/>
      <c r="BF45" s="371"/>
      <c r="BG45" s="371"/>
      <c r="BH45" s="371"/>
      <c r="BI45" s="371"/>
      <c r="BJ45" s="371"/>
      <c r="BK45" s="371"/>
      <c r="BL45" s="371"/>
      <c r="BM45" s="371"/>
      <c r="BN45" s="371"/>
      <c r="BO45" s="371"/>
      <c r="BP45" s="371"/>
      <c r="BQ45" s="371"/>
      <c r="BR45" s="371"/>
      <c r="BS45" s="371"/>
      <c r="BT45" s="207" t="s">
        <v>40</v>
      </c>
      <c r="BU45" s="207"/>
      <c r="BV45" s="207"/>
      <c r="BW45" s="207"/>
      <c r="BX45" s="208"/>
      <c r="BY45" s="5"/>
      <c r="BZ45" s="7"/>
      <c r="CA45" s="15"/>
    </row>
    <row r="46" spans="3:82" ht="6.95" customHeight="1" x14ac:dyDescent="0.15">
      <c r="C46" s="5"/>
      <c r="D46" s="5"/>
      <c r="E46" s="5"/>
      <c r="F46" s="5"/>
      <c r="G46" s="5"/>
      <c r="H46" s="5"/>
      <c r="I46" s="5"/>
      <c r="J46" s="5"/>
      <c r="K46" s="5"/>
      <c r="L46" s="5"/>
      <c r="M46" s="155"/>
      <c r="N46" s="153"/>
      <c r="O46" s="153"/>
      <c r="P46" s="153"/>
      <c r="Q46" s="153"/>
      <c r="R46" s="153"/>
      <c r="S46" s="153"/>
      <c r="T46" s="153"/>
      <c r="U46" s="153"/>
      <c r="V46" s="153"/>
      <c r="W46" s="154"/>
      <c r="X46" s="156"/>
      <c r="Y46" s="157"/>
      <c r="Z46" s="157"/>
      <c r="AA46" s="157"/>
      <c r="AB46" s="158"/>
      <c r="AC46" s="201"/>
      <c r="AD46" s="202"/>
      <c r="AE46" s="202"/>
      <c r="AF46" s="202"/>
      <c r="AG46" s="202"/>
      <c r="AH46" s="202"/>
      <c r="AI46" s="370"/>
      <c r="AJ46" s="370"/>
      <c r="AK46" s="370"/>
      <c r="AL46" s="370"/>
      <c r="AM46" s="370"/>
      <c r="AN46" s="370"/>
      <c r="AO46" s="370"/>
      <c r="AP46" s="370"/>
      <c r="AQ46" s="370"/>
      <c r="AR46" s="370"/>
      <c r="AS46" s="370"/>
      <c r="AT46" s="370"/>
      <c r="AU46" s="370"/>
      <c r="AV46" s="370"/>
      <c r="AW46" s="370"/>
      <c r="AX46" s="205"/>
      <c r="AY46" s="205"/>
      <c r="AZ46" s="205"/>
      <c r="BA46" s="205"/>
      <c r="BB46" s="371"/>
      <c r="BC46" s="371"/>
      <c r="BD46" s="371"/>
      <c r="BE46" s="371"/>
      <c r="BF46" s="371"/>
      <c r="BG46" s="371"/>
      <c r="BH46" s="371"/>
      <c r="BI46" s="371"/>
      <c r="BJ46" s="371"/>
      <c r="BK46" s="371"/>
      <c r="BL46" s="371"/>
      <c r="BM46" s="371"/>
      <c r="BN46" s="371"/>
      <c r="BO46" s="371"/>
      <c r="BP46" s="371"/>
      <c r="BQ46" s="371"/>
      <c r="BR46" s="371"/>
      <c r="BS46" s="371"/>
      <c r="BT46" s="226"/>
      <c r="BU46" s="226"/>
      <c r="BV46" s="226"/>
      <c r="BW46" s="226"/>
      <c r="BX46" s="227"/>
      <c r="BY46" s="5"/>
      <c r="BZ46" s="7"/>
      <c r="CA46" s="15"/>
    </row>
    <row r="47" spans="3:82" ht="6.95" customHeight="1" x14ac:dyDescent="0.15">
      <c r="C47" s="5"/>
      <c r="D47" s="5"/>
      <c r="E47" s="5"/>
      <c r="F47" s="5"/>
      <c r="G47" s="5"/>
      <c r="H47" s="5"/>
      <c r="I47" s="5"/>
      <c r="J47" s="5"/>
      <c r="K47" s="5"/>
      <c r="L47" s="5"/>
      <c r="M47" s="228" t="s">
        <v>41</v>
      </c>
      <c r="N47" s="229"/>
      <c r="O47" s="229"/>
      <c r="P47" s="229"/>
      <c r="Q47" s="229"/>
      <c r="R47" s="229"/>
      <c r="S47" s="229"/>
      <c r="T47" s="229"/>
      <c r="U47" s="229"/>
      <c r="V47" s="229"/>
      <c r="W47" s="230"/>
      <c r="X47" s="209" t="s">
        <v>29</v>
      </c>
      <c r="Y47" s="210"/>
      <c r="Z47" s="210"/>
      <c r="AA47" s="210"/>
      <c r="AB47" s="211"/>
      <c r="AC47" s="375"/>
      <c r="AD47" s="376"/>
      <c r="AE47" s="376"/>
      <c r="AF47" s="376"/>
      <c r="AG47" s="376"/>
      <c r="AH47" s="376"/>
      <c r="AI47" s="376"/>
      <c r="AJ47" s="376"/>
      <c r="AK47" s="376"/>
      <c r="AL47" s="376"/>
      <c r="AM47" s="376"/>
      <c r="AN47" s="376"/>
      <c r="AO47" s="376"/>
      <c r="AP47" s="376"/>
      <c r="AQ47" s="376"/>
      <c r="AR47" s="376"/>
      <c r="AS47" s="376"/>
      <c r="AT47" s="376"/>
      <c r="AU47" s="376"/>
      <c r="AV47" s="376"/>
      <c r="AW47" s="376"/>
      <c r="AX47" s="376"/>
      <c r="AY47" s="376"/>
      <c r="AZ47" s="376"/>
      <c r="BA47" s="376"/>
      <c r="BB47" s="376"/>
      <c r="BC47" s="376"/>
      <c r="BD47" s="376"/>
      <c r="BE47" s="376"/>
      <c r="BF47" s="376"/>
      <c r="BG47" s="376"/>
      <c r="BH47" s="376"/>
      <c r="BI47" s="376"/>
      <c r="BJ47" s="376"/>
      <c r="BK47" s="376"/>
      <c r="BL47" s="376"/>
      <c r="BM47" s="376"/>
      <c r="BN47" s="377"/>
      <c r="BO47" s="240"/>
      <c r="BP47" s="241"/>
      <c r="BQ47" s="242"/>
      <c r="BR47" s="249"/>
      <c r="BS47" s="250"/>
      <c r="BT47" s="250"/>
      <c r="BU47" s="250"/>
      <c r="BV47" s="250"/>
      <c r="BW47" s="250"/>
      <c r="BX47" s="251"/>
      <c r="BY47" s="5"/>
      <c r="BZ47" s="7"/>
      <c r="CA47" s="15"/>
    </row>
    <row r="48" spans="3:82" ht="6.95" customHeight="1" x14ac:dyDescent="0.15">
      <c r="C48" s="5"/>
      <c r="D48" s="5"/>
      <c r="E48" s="5"/>
      <c r="F48" s="5"/>
      <c r="G48" s="5"/>
      <c r="H48" s="5"/>
      <c r="I48" s="5"/>
      <c r="J48" s="5"/>
      <c r="K48" s="5"/>
      <c r="L48" s="5"/>
      <c r="M48" s="228"/>
      <c r="N48" s="229"/>
      <c r="O48" s="229"/>
      <c r="P48" s="229"/>
      <c r="Q48" s="229"/>
      <c r="R48" s="229"/>
      <c r="S48" s="229"/>
      <c r="T48" s="229"/>
      <c r="U48" s="229"/>
      <c r="V48" s="229"/>
      <c r="W48" s="230"/>
      <c r="X48" s="212"/>
      <c r="Y48" s="213"/>
      <c r="Z48" s="213"/>
      <c r="AA48" s="213"/>
      <c r="AB48" s="214"/>
      <c r="AC48" s="378"/>
      <c r="AD48" s="379"/>
      <c r="AE48" s="379"/>
      <c r="AF48" s="379"/>
      <c r="AG48" s="379"/>
      <c r="AH48" s="379"/>
      <c r="AI48" s="379"/>
      <c r="AJ48" s="379"/>
      <c r="AK48" s="379"/>
      <c r="AL48" s="379"/>
      <c r="AM48" s="379"/>
      <c r="AN48" s="379"/>
      <c r="AO48" s="379"/>
      <c r="AP48" s="379"/>
      <c r="AQ48" s="379"/>
      <c r="AR48" s="379"/>
      <c r="AS48" s="379"/>
      <c r="AT48" s="379"/>
      <c r="AU48" s="379"/>
      <c r="AV48" s="379"/>
      <c r="AW48" s="379"/>
      <c r="AX48" s="379"/>
      <c r="AY48" s="379"/>
      <c r="AZ48" s="379"/>
      <c r="BA48" s="379"/>
      <c r="BB48" s="379"/>
      <c r="BC48" s="379"/>
      <c r="BD48" s="379"/>
      <c r="BE48" s="379"/>
      <c r="BF48" s="379"/>
      <c r="BG48" s="379"/>
      <c r="BH48" s="379"/>
      <c r="BI48" s="379"/>
      <c r="BJ48" s="379"/>
      <c r="BK48" s="379"/>
      <c r="BL48" s="379"/>
      <c r="BM48" s="379"/>
      <c r="BN48" s="380"/>
      <c r="BO48" s="243"/>
      <c r="BP48" s="244"/>
      <c r="BQ48" s="245"/>
      <c r="BR48" s="252"/>
      <c r="BS48" s="253"/>
      <c r="BT48" s="253"/>
      <c r="BU48" s="253"/>
      <c r="BV48" s="253"/>
      <c r="BW48" s="253"/>
      <c r="BX48" s="254"/>
      <c r="BY48" s="5"/>
      <c r="BZ48" s="12"/>
    </row>
    <row r="49" spans="3:78" ht="6.95" customHeight="1" x14ac:dyDescent="0.15">
      <c r="C49" s="5"/>
      <c r="D49" s="5"/>
      <c r="E49" s="5"/>
      <c r="F49" s="5"/>
      <c r="G49" s="5"/>
      <c r="H49" s="5"/>
      <c r="I49" s="5"/>
      <c r="J49" s="5"/>
      <c r="K49" s="5"/>
      <c r="L49" s="5"/>
      <c r="M49" s="228"/>
      <c r="N49" s="229"/>
      <c r="O49" s="229"/>
      <c r="P49" s="229"/>
      <c r="Q49" s="229"/>
      <c r="R49" s="229"/>
      <c r="S49" s="229"/>
      <c r="T49" s="229"/>
      <c r="U49" s="229"/>
      <c r="V49" s="229"/>
      <c r="W49" s="230"/>
      <c r="X49" s="152" t="s">
        <v>7</v>
      </c>
      <c r="Y49" s="153"/>
      <c r="Z49" s="153"/>
      <c r="AA49" s="153"/>
      <c r="AB49" s="154"/>
      <c r="AC49" s="367"/>
      <c r="AD49" s="368"/>
      <c r="AE49" s="368"/>
      <c r="AF49" s="368"/>
      <c r="AG49" s="368"/>
      <c r="AH49" s="368"/>
      <c r="AI49" s="368"/>
      <c r="AJ49" s="368"/>
      <c r="AK49" s="368"/>
      <c r="AL49" s="368"/>
      <c r="AM49" s="368"/>
      <c r="AN49" s="368"/>
      <c r="AO49" s="368"/>
      <c r="AP49" s="368"/>
      <c r="AQ49" s="368"/>
      <c r="AR49" s="368"/>
      <c r="AS49" s="368"/>
      <c r="AT49" s="368"/>
      <c r="AU49" s="368"/>
      <c r="AV49" s="368"/>
      <c r="AW49" s="368"/>
      <c r="AX49" s="368"/>
      <c r="AY49" s="368"/>
      <c r="AZ49" s="368"/>
      <c r="BA49" s="368"/>
      <c r="BB49" s="368"/>
      <c r="BC49" s="368"/>
      <c r="BD49" s="368"/>
      <c r="BE49" s="368"/>
      <c r="BF49" s="368"/>
      <c r="BG49" s="368"/>
      <c r="BH49" s="368"/>
      <c r="BI49" s="368"/>
      <c r="BJ49" s="368"/>
      <c r="BK49" s="368"/>
      <c r="BL49" s="368"/>
      <c r="BM49" s="368"/>
      <c r="BN49" s="389"/>
      <c r="BO49" s="243"/>
      <c r="BP49" s="244"/>
      <c r="BQ49" s="245"/>
      <c r="BR49" s="252"/>
      <c r="BS49" s="253"/>
      <c r="BT49" s="253"/>
      <c r="BU49" s="253"/>
      <c r="BV49" s="253"/>
      <c r="BW49" s="253"/>
      <c r="BX49" s="254"/>
      <c r="BY49" s="5"/>
      <c r="BZ49" s="12"/>
    </row>
    <row r="50" spans="3:78" ht="6.95" customHeight="1" x14ac:dyDescent="0.15">
      <c r="C50" s="5"/>
      <c r="D50" s="5"/>
      <c r="E50" s="5"/>
      <c r="F50" s="5"/>
      <c r="G50" s="5"/>
      <c r="H50" s="5"/>
      <c r="I50" s="5"/>
      <c r="J50" s="5"/>
      <c r="K50" s="5"/>
      <c r="L50" s="5"/>
      <c r="M50" s="228"/>
      <c r="N50" s="229"/>
      <c r="O50" s="229"/>
      <c r="P50" s="229"/>
      <c r="Q50" s="229"/>
      <c r="R50" s="229"/>
      <c r="S50" s="229"/>
      <c r="T50" s="229"/>
      <c r="U50" s="229"/>
      <c r="V50" s="229"/>
      <c r="W50" s="230"/>
      <c r="X50" s="155"/>
      <c r="Y50" s="153"/>
      <c r="Z50" s="153"/>
      <c r="AA50" s="153"/>
      <c r="AB50" s="154"/>
      <c r="AC50" s="390"/>
      <c r="AD50" s="372"/>
      <c r="AE50" s="372"/>
      <c r="AF50" s="372"/>
      <c r="AG50" s="372"/>
      <c r="AH50" s="372"/>
      <c r="AI50" s="372"/>
      <c r="AJ50" s="372"/>
      <c r="AK50" s="372"/>
      <c r="AL50" s="372"/>
      <c r="AM50" s="372"/>
      <c r="AN50" s="372"/>
      <c r="AO50" s="372"/>
      <c r="AP50" s="372"/>
      <c r="AQ50" s="372"/>
      <c r="AR50" s="372"/>
      <c r="AS50" s="372"/>
      <c r="AT50" s="372"/>
      <c r="AU50" s="372"/>
      <c r="AV50" s="372"/>
      <c r="AW50" s="372"/>
      <c r="AX50" s="372"/>
      <c r="AY50" s="372"/>
      <c r="AZ50" s="372"/>
      <c r="BA50" s="372"/>
      <c r="BB50" s="372"/>
      <c r="BC50" s="372"/>
      <c r="BD50" s="372"/>
      <c r="BE50" s="372"/>
      <c r="BF50" s="372"/>
      <c r="BG50" s="372"/>
      <c r="BH50" s="372"/>
      <c r="BI50" s="372"/>
      <c r="BJ50" s="372"/>
      <c r="BK50" s="372"/>
      <c r="BL50" s="372"/>
      <c r="BM50" s="372"/>
      <c r="BN50" s="391"/>
      <c r="BO50" s="243"/>
      <c r="BP50" s="244"/>
      <c r="BQ50" s="245"/>
      <c r="BR50" s="252"/>
      <c r="BS50" s="253"/>
      <c r="BT50" s="253"/>
      <c r="BU50" s="253"/>
      <c r="BV50" s="253"/>
      <c r="BW50" s="253"/>
      <c r="BX50" s="254"/>
      <c r="BY50" s="5"/>
      <c r="BZ50" s="5"/>
    </row>
    <row r="51" spans="3:78" ht="6.95" customHeight="1" x14ac:dyDescent="0.15">
      <c r="C51" s="5"/>
      <c r="D51" s="5"/>
      <c r="E51" s="5"/>
      <c r="F51" s="5"/>
      <c r="G51" s="5"/>
      <c r="H51" s="5"/>
      <c r="I51" s="5"/>
      <c r="J51" s="5"/>
      <c r="K51" s="5"/>
      <c r="L51" s="5"/>
      <c r="M51" s="228"/>
      <c r="N51" s="229"/>
      <c r="O51" s="229"/>
      <c r="P51" s="229"/>
      <c r="Q51" s="229"/>
      <c r="R51" s="229"/>
      <c r="S51" s="229"/>
      <c r="T51" s="229"/>
      <c r="U51" s="229"/>
      <c r="V51" s="229"/>
      <c r="W51" s="230"/>
      <c r="X51" s="155"/>
      <c r="Y51" s="153"/>
      <c r="Z51" s="153"/>
      <c r="AA51" s="153"/>
      <c r="AB51" s="154"/>
      <c r="AC51" s="390"/>
      <c r="AD51" s="372"/>
      <c r="AE51" s="372"/>
      <c r="AF51" s="372"/>
      <c r="AG51" s="372"/>
      <c r="AH51" s="372"/>
      <c r="AI51" s="372"/>
      <c r="AJ51" s="372"/>
      <c r="AK51" s="372"/>
      <c r="AL51" s="372"/>
      <c r="AM51" s="372"/>
      <c r="AN51" s="372"/>
      <c r="AO51" s="372"/>
      <c r="AP51" s="372"/>
      <c r="AQ51" s="372"/>
      <c r="AR51" s="372"/>
      <c r="AS51" s="372"/>
      <c r="AT51" s="372"/>
      <c r="AU51" s="372"/>
      <c r="AV51" s="372"/>
      <c r="AW51" s="372"/>
      <c r="AX51" s="372"/>
      <c r="AY51" s="372"/>
      <c r="AZ51" s="372"/>
      <c r="BA51" s="372"/>
      <c r="BB51" s="372"/>
      <c r="BC51" s="372"/>
      <c r="BD51" s="372"/>
      <c r="BE51" s="372"/>
      <c r="BF51" s="372"/>
      <c r="BG51" s="372"/>
      <c r="BH51" s="372"/>
      <c r="BI51" s="372"/>
      <c r="BJ51" s="372"/>
      <c r="BK51" s="372"/>
      <c r="BL51" s="372"/>
      <c r="BM51" s="372"/>
      <c r="BN51" s="391"/>
      <c r="BO51" s="243"/>
      <c r="BP51" s="244"/>
      <c r="BQ51" s="245"/>
      <c r="BR51" s="252"/>
      <c r="BS51" s="253"/>
      <c r="BT51" s="253"/>
      <c r="BU51" s="253"/>
      <c r="BV51" s="253"/>
      <c r="BW51" s="253"/>
      <c r="BX51" s="254"/>
    </row>
    <row r="52" spans="3:78" ht="6.95" customHeight="1" x14ac:dyDescent="0.15">
      <c r="C52" s="5"/>
      <c r="D52" s="5"/>
      <c r="E52" s="5"/>
      <c r="F52" s="5"/>
      <c r="G52" s="5"/>
      <c r="H52" s="5"/>
      <c r="I52" s="5"/>
      <c r="J52" s="5"/>
      <c r="K52" s="5"/>
      <c r="L52" s="5"/>
      <c r="M52" s="228"/>
      <c r="N52" s="229"/>
      <c r="O52" s="229"/>
      <c r="P52" s="229"/>
      <c r="Q52" s="229"/>
      <c r="R52" s="229"/>
      <c r="S52" s="229"/>
      <c r="T52" s="229"/>
      <c r="U52" s="229"/>
      <c r="V52" s="229"/>
      <c r="W52" s="230"/>
      <c r="X52" s="155"/>
      <c r="Y52" s="153"/>
      <c r="Z52" s="153"/>
      <c r="AA52" s="153"/>
      <c r="AB52" s="154"/>
      <c r="AC52" s="390"/>
      <c r="AD52" s="372"/>
      <c r="AE52" s="372"/>
      <c r="AF52" s="372"/>
      <c r="AG52" s="372"/>
      <c r="AH52" s="372"/>
      <c r="AI52" s="372"/>
      <c r="AJ52" s="372"/>
      <c r="AK52" s="372"/>
      <c r="AL52" s="372"/>
      <c r="AM52" s="372"/>
      <c r="AN52" s="372"/>
      <c r="AO52" s="372"/>
      <c r="AP52" s="372"/>
      <c r="AQ52" s="372"/>
      <c r="AR52" s="372"/>
      <c r="AS52" s="372"/>
      <c r="AT52" s="372"/>
      <c r="AU52" s="372"/>
      <c r="AV52" s="372"/>
      <c r="AW52" s="372"/>
      <c r="AX52" s="372"/>
      <c r="AY52" s="372"/>
      <c r="AZ52" s="372"/>
      <c r="BA52" s="372"/>
      <c r="BB52" s="372"/>
      <c r="BC52" s="372"/>
      <c r="BD52" s="372"/>
      <c r="BE52" s="372"/>
      <c r="BF52" s="372"/>
      <c r="BG52" s="372"/>
      <c r="BH52" s="372"/>
      <c r="BI52" s="372"/>
      <c r="BJ52" s="372"/>
      <c r="BK52" s="372"/>
      <c r="BL52" s="372"/>
      <c r="BM52" s="372"/>
      <c r="BN52" s="391"/>
      <c r="BO52" s="243"/>
      <c r="BP52" s="244"/>
      <c r="BQ52" s="245"/>
      <c r="BR52" s="252"/>
      <c r="BS52" s="253"/>
      <c r="BT52" s="253"/>
      <c r="BU52" s="253"/>
      <c r="BV52" s="253"/>
      <c r="BW52" s="253"/>
      <c r="BX52" s="254"/>
    </row>
    <row r="53" spans="3:78" ht="6.95" customHeight="1" x14ac:dyDescent="0.15">
      <c r="C53" s="5"/>
      <c r="D53" s="5"/>
      <c r="E53" s="5"/>
      <c r="F53" s="5"/>
      <c r="G53" s="5"/>
      <c r="H53" s="5"/>
      <c r="I53" s="5"/>
      <c r="J53" s="5"/>
      <c r="K53" s="5"/>
      <c r="L53" s="5"/>
      <c r="M53" s="231"/>
      <c r="N53" s="232"/>
      <c r="O53" s="232"/>
      <c r="P53" s="232"/>
      <c r="Q53" s="232"/>
      <c r="R53" s="232"/>
      <c r="S53" s="232"/>
      <c r="T53" s="232"/>
      <c r="U53" s="232"/>
      <c r="V53" s="232"/>
      <c r="W53" s="233"/>
      <c r="X53" s="156"/>
      <c r="Y53" s="157"/>
      <c r="Z53" s="157"/>
      <c r="AA53" s="157"/>
      <c r="AB53" s="158"/>
      <c r="AC53" s="369"/>
      <c r="AD53" s="370"/>
      <c r="AE53" s="370"/>
      <c r="AF53" s="370"/>
      <c r="AG53" s="370"/>
      <c r="AH53" s="370"/>
      <c r="AI53" s="370"/>
      <c r="AJ53" s="370"/>
      <c r="AK53" s="370"/>
      <c r="AL53" s="370"/>
      <c r="AM53" s="370"/>
      <c r="AN53" s="370"/>
      <c r="AO53" s="370"/>
      <c r="AP53" s="370"/>
      <c r="AQ53" s="370"/>
      <c r="AR53" s="370"/>
      <c r="AS53" s="370"/>
      <c r="AT53" s="370"/>
      <c r="AU53" s="370"/>
      <c r="AV53" s="370"/>
      <c r="AW53" s="370"/>
      <c r="AX53" s="370"/>
      <c r="AY53" s="370"/>
      <c r="AZ53" s="370"/>
      <c r="BA53" s="370"/>
      <c r="BB53" s="370"/>
      <c r="BC53" s="370"/>
      <c r="BD53" s="370"/>
      <c r="BE53" s="370"/>
      <c r="BF53" s="370"/>
      <c r="BG53" s="370"/>
      <c r="BH53" s="370"/>
      <c r="BI53" s="370"/>
      <c r="BJ53" s="370"/>
      <c r="BK53" s="370"/>
      <c r="BL53" s="370"/>
      <c r="BM53" s="370"/>
      <c r="BN53" s="392"/>
      <c r="BO53" s="246"/>
      <c r="BP53" s="247"/>
      <c r="BQ53" s="248"/>
      <c r="BR53" s="255"/>
      <c r="BS53" s="256"/>
      <c r="BT53" s="256"/>
      <c r="BU53" s="256"/>
      <c r="BV53" s="256"/>
      <c r="BW53" s="256"/>
      <c r="BX53" s="257"/>
    </row>
    <row r="54" spans="3:78" ht="6.95" customHeight="1" x14ac:dyDescent="0.15">
      <c r="C54" s="5"/>
      <c r="D54" s="5"/>
      <c r="E54" s="5"/>
      <c r="F54" s="5"/>
      <c r="G54" s="5"/>
      <c r="H54" s="5"/>
      <c r="I54" s="5"/>
      <c r="J54" s="5"/>
      <c r="K54" s="5"/>
      <c r="L54" s="5"/>
      <c r="M54" s="209" t="s">
        <v>2</v>
      </c>
      <c r="N54" s="210"/>
      <c r="O54" s="210"/>
      <c r="P54" s="210"/>
      <c r="Q54" s="210"/>
      <c r="R54" s="210"/>
      <c r="S54" s="210"/>
      <c r="T54" s="210"/>
      <c r="U54" s="210"/>
      <c r="V54" s="210"/>
      <c r="W54" s="210"/>
      <c r="X54" s="210"/>
      <c r="Y54" s="210"/>
      <c r="Z54" s="210"/>
      <c r="AA54" s="210"/>
      <c r="AB54" s="211"/>
      <c r="AC54" s="155">
        <v>9</v>
      </c>
      <c r="AD54" s="153"/>
      <c r="AE54" s="266"/>
      <c r="AF54" s="355">
        <v>3</v>
      </c>
      <c r="AG54" s="356"/>
      <c r="AH54" s="357"/>
      <c r="AI54" s="355">
        <v>6</v>
      </c>
      <c r="AJ54" s="356"/>
      <c r="AK54" s="357"/>
      <c r="AL54" s="355">
        <v>3</v>
      </c>
      <c r="AM54" s="356"/>
      <c r="AN54" s="357"/>
      <c r="AO54" s="355">
        <v>8</v>
      </c>
      <c r="AP54" s="356"/>
      <c r="AQ54" s="357"/>
      <c r="AR54" s="355"/>
      <c r="AS54" s="356"/>
      <c r="AT54" s="357"/>
      <c r="AU54" s="355"/>
      <c r="AV54" s="356"/>
      <c r="AW54" s="357"/>
      <c r="AX54" s="355"/>
      <c r="AY54" s="356"/>
      <c r="AZ54" s="357"/>
      <c r="BA54" s="355"/>
      <c r="BB54" s="356"/>
      <c r="BC54" s="381"/>
    </row>
    <row r="55" spans="3:78" ht="6.95" customHeight="1" x14ac:dyDescent="0.15">
      <c r="C55" s="5"/>
      <c r="D55" s="5"/>
      <c r="E55" s="5"/>
      <c r="F55" s="5"/>
      <c r="G55" s="5"/>
      <c r="H55" s="5"/>
      <c r="I55" s="5"/>
      <c r="J55" s="5"/>
      <c r="K55" s="5"/>
      <c r="L55" s="5"/>
      <c r="M55" s="212"/>
      <c r="N55" s="213"/>
      <c r="O55" s="213"/>
      <c r="P55" s="213"/>
      <c r="Q55" s="213"/>
      <c r="R55" s="213"/>
      <c r="S55" s="213"/>
      <c r="T55" s="213"/>
      <c r="U55" s="213"/>
      <c r="V55" s="213"/>
      <c r="W55" s="213"/>
      <c r="X55" s="213"/>
      <c r="Y55" s="213"/>
      <c r="Z55" s="213"/>
      <c r="AA55" s="213"/>
      <c r="AB55" s="214"/>
      <c r="AC55" s="155"/>
      <c r="AD55" s="153"/>
      <c r="AE55" s="266"/>
      <c r="AF55" s="355"/>
      <c r="AG55" s="356"/>
      <c r="AH55" s="357"/>
      <c r="AI55" s="355"/>
      <c r="AJ55" s="356"/>
      <c r="AK55" s="357"/>
      <c r="AL55" s="355"/>
      <c r="AM55" s="356"/>
      <c r="AN55" s="357"/>
      <c r="AO55" s="355"/>
      <c r="AP55" s="356"/>
      <c r="AQ55" s="357"/>
      <c r="AR55" s="355"/>
      <c r="AS55" s="356"/>
      <c r="AT55" s="357"/>
      <c r="AU55" s="355"/>
      <c r="AV55" s="356"/>
      <c r="AW55" s="357"/>
      <c r="AX55" s="355"/>
      <c r="AY55" s="356"/>
      <c r="AZ55" s="357"/>
      <c r="BA55" s="355"/>
      <c r="BB55" s="356"/>
      <c r="BC55" s="381"/>
    </row>
    <row r="56" spans="3:78" ht="6.95" customHeight="1" x14ac:dyDescent="0.15">
      <c r="C56" s="5"/>
      <c r="D56" s="5"/>
      <c r="E56" s="5"/>
      <c r="F56" s="5"/>
      <c r="G56" s="5"/>
      <c r="H56" s="5"/>
      <c r="I56" s="5"/>
      <c r="J56" s="5"/>
      <c r="K56" s="5"/>
      <c r="L56" s="5"/>
      <c r="M56" s="276" t="s">
        <v>1</v>
      </c>
      <c r="N56" s="277"/>
      <c r="O56" s="277"/>
      <c r="P56" s="277"/>
      <c r="Q56" s="277"/>
      <c r="R56" s="277"/>
      <c r="S56" s="277"/>
      <c r="T56" s="277"/>
      <c r="U56" s="277"/>
      <c r="V56" s="277"/>
      <c r="W56" s="277"/>
      <c r="X56" s="277"/>
      <c r="Y56" s="277"/>
      <c r="Z56" s="277"/>
      <c r="AA56" s="277"/>
      <c r="AB56" s="278"/>
      <c r="AC56" s="156"/>
      <c r="AD56" s="157"/>
      <c r="AE56" s="267"/>
      <c r="AF56" s="358"/>
      <c r="AG56" s="359"/>
      <c r="AH56" s="360"/>
      <c r="AI56" s="358"/>
      <c r="AJ56" s="359"/>
      <c r="AK56" s="360"/>
      <c r="AL56" s="358"/>
      <c r="AM56" s="359"/>
      <c r="AN56" s="360"/>
      <c r="AO56" s="358"/>
      <c r="AP56" s="359"/>
      <c r="AQ56" s="360"/>
      <c r="AR56" s="358"/>
      <c r="AS56" s="359"/>
      <c r="AT56" s="360"/>
      <c r="AU56" s="358"/>
      <c r="AV56" s="359"/>
      <c r="AW56" s="360"/>
      <c r="AX56" s="358"/>
      <c r="AY56" s="359"/>
      <c r="AZ56" s="360"/>
      <c r="BA56" s="358"/>
      <c r="BB56" s="359"/>
      <c r="BC56" s="382"/>
    </row>
    <row r="57" spans="3:78" ht="6.95" customHeight="1" x14ac:dyDescent="0.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row r="58" spans="3:78" ht="6.95" customHeight="1" x14ac:dyDescent="0.15">
      <c r="C58" s="5"/>
      <c r="D58" s="5"/>
      <c r="E58" s="5"/>
      <c r="F58" s="5"/>
      <c r="G58" s="5"/>
      <c r="H58" s="5"/>
      <c r="I58" s="5"/>
      <c r="J58" s="5"/>
      <c r="K58" s="5"/>
      <c r="L58" s="5"/>
      <c r="M58" s="5"/>
      <c r="N58" s="5"/>
      <c r="O58" s="13"/>
      <c r="P58" s="13"/>
      <c r="Q58" s="265" t="s">
        <v>32</v>
      </c>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c r="BB58" s="265"/>
      <c r="BC58" s="265"/>
      <c r="BD58" s="265"/>
      <c r="BE58" s="265"/>
      <c r="BF58" s="265"/>
      <c r="BG58" s="265"/>
      <c r="BH58" s="265"/>
      <c r="BI58" s="265"/>
      <c r="BJ58" s="265"/>
      <c r="BK58" s="265"/>
      <c r="BL58" s="265"/>
      <c r="BM58" s="265"/>
      <c r="BN58" s="265"/>
      <c r="BO58" s="265"/>
      <c r="BP58" s="265"/>
      <c r="BQ58" s="265"/>
      <c r="BR58" s="265"/>
      <c r="BS58" s="265"/>
      <c r="BT58" s="265"/>
      <c r="BU58" s="265"/>
      <c r="BV58" s="265"/>
    </row>
    <row r="59" spans="3:78" ht="6.95" customHeight="1" x14ac:dyDescent="0.15">
      <c r="C59" s="5"/>
      <c r="D59" s="5"/>
      <c r="E59" s="5"/>
      <c r="F59" s="5"/>
      <c r="G59" s="5"/>
      <c r="H59" s="5"/>
      <c r="I59" s="5"/>
      <c r="J59" s="5"/>
      <c r="K59" s="5"/>
      <c r="L59" s="5"/>
      <c r="M59" s="5"/>
      <c r="N59" s="5"/>
      <c r="O59" s="13"/>
      <c r="P59" s="13"/>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c r="AQ59" s="265"/>
      <c r="AR59" s="265"/>
      <c r="AS59" s="265"/>
      <c r="AT59" s="265"/>
      <c r="AU59" s="265"/>
      <c r="AV59" s="265"/>
      <c r="AW59" s="265"/>
      <c r="AX59" s="265"/>
      <c r="AY59" s="265"/>
      <c r="AZ59" s="265"/>
      <c r="BA59" s="265"/>
      <c r="BB59" s="265"/>
      <c r="BC59" s="265"/>
      <c r="BD59" s="265"/>
      <c r="BE59" s="265"/>
      <c r="BF59" s="265"/>
      <c r="BG59" s="265"/>
      <c r="BH59" s="265"/>
      <c r="BI59" s="265"/>
      <c r="BJ59" s="265"/>
      <c r="BK59" s="265"/>
      <c r="BL59" s="265"/>
      <c r="BM59" s="265"/>
      <c r="BN59" s="265"/>
      <c r="BO59" s="265"/>
      <c r="BP59" s="265"/>
      <c r="BQ59" s="265"/>
      <c r="BR59" s="265"/>
      <c r="BS59" s="265"/>
      <c r="BT59" s="265"/>
      <c r="BU59" s="265"/>
      <c r="BV59" s="265"/>
    </row>
    <row r="60" spans="3:78" ht="6.95" customHeight="1" x14ac:dyDescent="0.15">
      <c r="C60" s="5"/>
      <c r="D60" s="5"/>
      <c r="E60" s="5"/>
      <c r="F60" s="5"/>
      <c r="G60" s="5"/>
      <c r="H60" s="5"/>
      <c r="I60" s="5"/>
      <c r="J60" s="5"/>
      <c r="K60" s="5"/>
      <c r="L60" s="5"/>
      <c r="M60" s="5"/>
      <c r="N60" s="5"/>
      <c r="O60" s="265" t="s">
        <v>4</v>
      </c>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5"/>
      <c r="AP60" s="265"/>
      <c r="AQ60" s="265"/>
      <c r="AR60" s="265"/>
      <c r="AS60" s="265"/>
      <c r="AT60" s="265"/>
      <c r="AU60" s="265"/>
      <c r="AV60" s="265"/>
      <c r="AW60" s="265"/>
      <c r="AX60" s="265"/>
      <c r="AY60" s="265"/>
      <c r="AZ60" s="265"/>
      <c r="BA60" s="265"/>
      <c r="BB60" s="265"/>
      <c r="BC60" s="265"/>
      <c r="BD60" s="265"/>
      <c r="BE60" s="265"/>
      <c r="BF60" s="265"/>
      <c r="BG60" s="265"/>
      <c r="BH60" s="265"/>
      <c r="BI60" s="265"/>
      <c r="BJ60" s="265"/>
      <c r="BK60" s="265"/>
      <c r="BL60" s="265"/>
      <c r="BM60" s="265"/>
      <c r="BN60" s="14"/>
      <c r="BO60" s="14"/>
      <c r="BP60" s="14"/>
      <c r="BQ60" s="14"/>
      <c r="BR60" s="14"/>
      <c r="BS60" s="14"/>
      <c r="BT60" s="14"/>
      <c r="BU60" s="14"/>
      <c r="BV60" s="14"/>
    </row>
    <row r="61" spans="3:78" ht="6.95" customHeight="1" x14ac:dyDescent="0.15">
      <c r="C61" s="5"/>
      <c r="D61" s="5"/>
      <c r="E61" s="5"/>
      <c r="F61" s="5"/>
      <c r="G61" s="5"/>
      <c r="H61" s="5"/>
      <c r="I61" s="5"/>
      <c r="J61" s="5"/>
      <c r="K61" s="5"/>
      <c r="L61" s="5"/>
      <c r="M61" s="5"/>
      <c r="N61" s="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c r="AY61" s="265"/>
      <c r="AZ61" s="265"/>
      <c r="BA61" s="265"/>
      <c r="BB61" s="265"/>
      <c r="BC61" s="265"/>
      <c r="BD61" s="265"/>
      <c r="BE61" s="265"/>
      <c r="BF61" s="265"/>
      <c r="BG61" s="265"/>
      <c r="BH61" s="265"/>
      <c r="BI61" s="265"/>
      <c r="BJ61" s="265"/>
      <c r="BK61" s="265"/>
      <c r="BL61" s="265"/>
      <c r="BM61" s="265"/>
      <c r="BN61" s="14"/>
      <c r="BO61" s="14"/>
      <c r="BP61" s="14"/>
      <c r="BQ61" s="14"/>
      <c r="BR61" s="14"/>
      <c r="BS61" s="14"/>
      <c r="BT61" s="14"/>
      <c r="BU61" s="14"/>
      <c r="BV61" s="14"/>
    </row>
    <row r="62" spans="3:78" ht="6.95" customHeight="1" x14ac:dyDescent="0.1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row>
    <row r="63" spans="3:78" ht="6.95" customHeight="1" x14ac:dyDescent="0.15">
      <c r="C63" s="5"/>
      <c r="D63" s="5"/>
      <c r="E63" s="5"/>
      <c r="F63" s="5"/>
      <c r="G63" s="5"/>
      <c r="H63" s="5"/>
      <c r="I63" s="5"/>
      <c r="J63" s="5"/>
      <c r="K63" s="5"/>
      <c r="L63" s="5"/>
      <c r="M63" s="182" t="s">
        <v>42</v>
      </c>
      <c r="N63" s="166"/>
      <c r="O63" s="166"/>
      <c r="P63" s="166"/>
      <c r="Q63" s="166"/>
      <c r="R63" s="166"/>
      <c r="S63" s="166"/>
      <c r="T63" s="166"/>
      <c r="U63" s="166"/>
      <c r="V63" s="166"/>
      <c r="W63" s="167"/>
      <c r="X63" s="383" t="str">
        <f>IF(AND(ISBLANK(金融機関名)),"",(金融機関名))</f>
        <v/>
      </c>
      <c r="Y63" s="384"/>
      <c r="Z63" s="384"/>
      <c r="AA63" s="384"/>
      <c r="AB63" s="384"/>
      <c r="AC63" s="384"/>
      <c r="AD63" s="384"/>
      <c r="AE63" s="384"/>
      <c r="AF63" s="384"/>
      <c r="AG63" s="384"/>
      <c r="AH63" s="384"/>
      <c r="AI63" s="427" t="str">
        <f>IF(A1=1,"銀   行","　")</f>
        <v>銀   行</v>
      </c>
      <c r="AJ63" s="428"/>
      <c r="AK63" s="428"/>
      <c r="AL63" s="428"/>
      <c r="AM63" s="429"/>
      <c r="AN63" s="383" t="str">
        <f>IF(AND(ISBLANK(支店名)),"",(支店名))</f>
        <v/>
      </c>
      <c r="AO63" s="384"/>
      <c r="AP63" s="384"/>
      <c r="AQ63" s="384"/>
      <c r="AR63" s="384"/>
      <c r="AS63" s="384"/>
      <c r="AT63" s="384"/>
      <c r="AU63" s="384"/>
      <c r="AV63" s="305"/>
      <c r="AW63" s="306"/>
      <c r="AX63" s="306"/>
      <c r="AY63" s="307"/>
      <c r="AZ63" s="9"/>
      <c r="BA63" s="309" t="s">
        <v>30</v>
      </c>
      <c r="BB63" s="310"/>
      <c r="BC63" s="310"/>
      <c r="BD63" s="310"/>
      <c r="BE63" s="310"/>
      <c r="BF63" s="310"/>
      <c r="BG63" s="310"/>
      <c r="BH63" s="310"/>
      <c r="BI63" s="4"/>
      <c r="BJ63" s="312" t="s">
        <v>5</v>
      </c>
      <c r="BK63" s="313"/>
      <c r="BL63" s="313"/>
      <c r="BM63" s="313"/>
      <c r="BN63" s="313"/>
      <c r="BO63" s="313"/>
      <c r="BP63" s="313"/>
      <c r="BQ63" s="313"/>
      <c r="BR63" s="313"/>
      <c r="BS63" s="313"/>
      <c r="BT63" s="313"/>
      <c r="BU63" s="313"/>
      <c r="BV63" s="313"/>
      <c r="BW63" s="314"/>
    </row>
    <row r="64" spans="3:78" ht="6.95" customHeight="1" x14ac:dyDescent="0.15">
      <c r="C64" s="5"/>
      <c r="D64" s="5"/>
      <c r="E64" s="5"/>
      <c r="F64" s="5"/>
      <c r="G64" s="5"/>
      <c r="H64" s="5"/>
      <c r="I64" s="5"/>
      <c r="J64" s="5"/>
      <c r="K64" s="5"/>
      <c r="L64" s="5"/>
      <c r="M64" s="152"/>
      <c r="N64" s="168"/>
      <c r="O64" s="168"/>
      <c r="P64" s="168"/>
      <c r="Q64" s="168"/>
      <c r="R64" s="168"/>
      <c r="S64" s="168"/>
      <c r="T64" s="168"/>
      <c r="U64" s="168"/>
      <c r="V64" s="168"/>
      <c r="W64" s="169"/>
      <c r="X64" s="385"/>
      <c r="Y64" s="386"/>
      <c r="Z64" s="386"/>
      <c r="AA64" s="386"/>
      <c r="AB64" s="386"/>
      <c r="AC64" s="386"/>
      <c r="AD64" s="386"/>
      <c r="AE64" s="386"/>
      <c r="AF64" s="386"/>
      <c r="AG64" s="386"/>
      <c r="AH64" s="386"/>
      <c r="AI64" s="430"/>
      <c r="AJ64" s="430"/>
      <c r="AK64" s="430"/>
      <c r="AL64" s="430"/>
      <c r="AM64" s="431"/>
      <c r="AN64" s="385"/>
      <c r="AO64" s="386"/>
      <c r="AP64" s="386"/>
      <c r="AQ64" s="386"/>
      <c r="AR64" s="386"/>
      <c r="AS64" s="386"/>
      <c r="AT64" s="386"/>
      <c r="AU64" s="386"/>
      <c r="AV64" s="143"/>
      <c r="AW64" s="143"/>
      <c r="AX64" s="143"/>
      <c r="AY64" s="308"/>
      <c r="AZ64" s="10"/>
      <c r="BA64" s="311"/>
      <c r="BB64" s="311"/>
      <c r="BC64" s="311"/>
      <c r="BD64" s="311"/>
      <c r="BE64" s="311"/>
      <c r="BF64" s="311"/>
      <c r="BG64" s="311"/>
      <c r="BH64" s="311"/>
      <c r="BI64" s="6"/>
      <c r="BJ64" s="315"/>
      <c r="BK64" s="316"/>
      <c r="BL64" s="316"/>
      <c r="BM64" s="316"/>
      <c r="BN64" s="316"/>
      <c r="BO64" s="316"/>
      <c r="BP64" s="316"/>
      <c r="BQ64" s="316"/>
      <c r="BR64" s="316"/>
      <c r="BS64" s="316"/>
      <c r="BT64" s="316"/>
      <c r="BU64" s="316"/>
      <c r="BV64" s="316"/>
      <c r="BW64" s="317"/>
    </row>
    <row r="65" spans="3:86" ht="6.95" customHeight="1" x14ac:dyDescent="0.15">
      <c r="C65" s="5"/>
      <c r="D65" s="5"/>
      <c r="E65" s="5"/>
      <c r="F65" s="5"/>
      <c r="G65" s="5"/>
      <c r="H65" s="5"/>
      <c r="I65" s="5"/>
      <c r="J65" s="5"/>
      <c r="K65" s="5"/>
      <c r="L65" s="5"/>
      <c r="M65" s="152"/>
      <c r="N65" s="168"/>
      <c r="O65" s="168"/>
      <c r="P65" s="168"/>
      <c r="Q65" s="168"/>
      <c r="R65" s="168"/>
      <c r="S65" s="168"/>
      <c r="T65" s="168"/>
      <c r="U65" s="168"/>
      <c r="V65" s="168"/>
      <c r="W65" s="169"/>
      <c r="X65" s="385"/>
      <c r="Y65" s="386"/>
      <c r="Z65" s="386"/>
      <c r="AA65" s="386"/>
      <c r="AB65" s="386"/>
      <c r="AC65" s="386"/>
      <c r="AD65" s="386"/>
      <c r="AE65" s="386"/>
      <c r="AF65" s="386"/>
      <c r="AG65" s="386"/>
      <c r="AH65" s="386"/>
      <c r="AI65" s="432" t="str">
        <f>IF(B1=2,"信用金庫","")</f>
        <v>信用金庫</v>
      </c>
      <c r="AJ65" s="430"/>
      <c r="AK65" s="430"/>
      <c r="AL65" s="430"/>
      <c r="AM65" s="431"/>
      <c r="AN65" s="385"/>
      <c r="AO65" s="386"/>
      <c r="AP65" s="386"/>
      <c r="AQ65" s="386"/>
      <c r="AR65" s="386"/>
      <c r="AS65" s="386"/>
      <c r="AT65" s="386"/>
      <c r="AU65" s="386"/>
      <c r="AV65" s="322" t="str">
        <f>IF(支店名称="支店","支店",IF(支店名称="本店","本店",支店名称))</f>
        <v>支店</v>
      </c>
      <c r="AW65" s="323"/>
      <c r="AX65" s="323"/>
      <c r="AY65" s="324"/>
      <c r="AZ65" s="10"/>
      <c r="BA65" s="332" t="s">
        <v>46</v>
      </c>
      <c r="BB65" s="333" t="s">
        <v>44</v>
      </c>
      <c r="BC65" s="334"/>
      <c r="BD65" s="334"/>
      <c r="BE65" s="334"/>
      <c r="BF65" s="334"/>
      <c r="BG65" s="334"/>
      <c r="BH65" s="332" t="s">
        <v>45</v>
      </c>
      <c r="BI65" s="6"/>
      <c r="BJ65" s="315"/>
      <c r="BK65" s="316"/>
      <c r="BL65" s="316"/>
      <c r="BM65" s="316"/>
      <c r="BN65" s="316"/>
      <c r="BO65" s="316"/>
      <c r="BP65" s="316"/>
      <c r="BQ65" s="316"/>
      <c r="BR65" s="316"/>
      <c r="BS65" s="316"/>
      <c r="BT65" s="316"/>
      <c r="BU65" s="316"/>
      <c r="BV65" s="316"/>
      <c r="BW65" s="317"/>
    </row>
    <row r="66" spans="3:86" ht="6.95" customHeight="1" x14ac:dyDescent="0.15">
      <c r="H66" s="5"/>
      <c r="I66" s="5"/>
      <c r="J66" s="5"/>
      <c r="K66" s="5"/>
      <c r="L66" s="5"/>
      <c r="M66" s="152"/>
      <c r="N66" s="168"/>
      <c r="O66" s="168"/>
      <c r="P66" s="168"/>
      <c r="Q66" s="168"/>
      <c r="R66" s="168"/>
      <c r="S66" s="168"/>
      <c r="T66" s="168"/>
      <c r="U66" s="168"/>
      <c r="V66" s="168"/>
      <c r="W66" s="169"/>
      <c r="X66" s="385"/>
      <c r="Y66" s="386"/>
      <c r="Z66" s="386"/>
      <c r="AA66" s="386"/>
      <c r="AB66" s="386"/>
      <c r="AC66" s="386"/>
      <c r="AD66" s="386"/>
      <c r="AE66" s="386"/>
      <c r="AF66" s="386"/>
      <c r="AG66" s="386"/>
      <c r="AH66" s="386"/>
      <c r="AI66" s="430"/>
      <c r="AJ66" s="430"/>
      <c r="AK66" s="430"/>
      <c r="AL66" s="430"/>
      <c r="AM66" s="431"/>
      <c r="AN66" s="385"/>
      <c r="AO66" s="386"/>
      <c r="AP66" s="386"/>
      <c r="AQ66" s="386"/>
      <c r="AR66" s="386"/>
      <c r="AS66" s="386"/>
      <c r="AT66" s="386"/>
      <c r="AU66" s="386"/>
      <c r="AV66" s="323"/>
      <c r="AW66" s="323"/>
      <c r="AX66" s="323"/>
      <c r="AY66" s="324"/>
      <c r="AZ66" s="10"/>
      <c r="BA66" s="332"/>
      <c r="BB66" s="334"/>
      <c r="BC66" s="334"/>
      <c r="BD66" s="334"/>
      <c r="BE66" s="334"/>
      <c r="BF66" s="334"/>
      <c r="BG66" s="334"/>
      <c r="BH66" s="332"/>
      <c r="BI66" s="6"/>
      <c r="BJ66" s="315"/>
      <c r="BK66" s="318"/>
      <c r="BL66" s="318"/>
      <c r="BM66" s="318"/>
      <c r="BN66" s="318"/>
      <c r="BO66" s="318"/>
      <c r="BP66" s="318"/>
      <c r="BQ66" s="318"/>
      <c r="BR66" s="318"/>
      <c r="BS66" s="318"/>
      <c r="BT66" s="318"/>
      <c r="BU66" s="318"/>
      <c r="BV66" s="318"/>
      <c r="BW66" s="317"/>
    </row>
    <row r="67" spans="3:86" ht="6.95" customHeight="1" x14ac:dyDescent="0.15">
      <c r="H67" s="5"/>
      <c r="I67" s="5"/>
      <c r="J67" s="5"/>
      <c r="K67" s="5"/>
      <c r="L67" s="5"/>
      <c r="M67" s="152"/>
      <c r="N67" s="168"/>
      <c r="O67" s="168"/>
      <c r="P67" s="168"/>
      <c r="Q67" s="168"/>
      <c r="R67" s="168"/>
      <c r="S67" s="168"/>
      <c r="T67" s="168"/>
      <c r="U67" s="168"/>
      <c r="V67" s="168"/>
      <c r="W67" s="169"/>
      <c r="X67" s="385"/>
      <c r="Y67" s="386"/>
      <c r="Z67" s="386"/>
      <c r="AA67" s="386"/>
      <c r="AB67" s="386"/>
      <c r="AC67" s="386"/>
      <c r="AD67" s="386"/>
      <c r="AE67" s="386"/>
      <c r="AF67" s="386"/>
      <c r="AG67" s="386"/>
      <c r="AH67" s="386"/>
      <c r="AI67" s="432" t="str">
        <f>IF(C1=3,"信用組合","")</f>
        <v>信用組合</v>
      </c>
      <c r="AJ67" s="430"/>
      <c r="AK67" s="430"/>
      <c r="AL67" s="430"/>
      <c r="AM67" s="431"/>
      <c r="AN67" s="385"/>
      <c r="AO67" s="386"/>
      <c r="AP67" s="386"/>
      <c r="AQ67" s="386"/>
      <c r="AR67" s="386"/>
      <c r="AS67" s="386"/>
      <c r="AT67" s="386"/>
      <c r="AU67" s="386"/>
      <c r="AV67" s="323"/>
      <c r="AW67" s="323"/>
      <c r="AX67" s="323"/>
      <c r="AY67" s="324"/>
      <c r="AZ67" s="10"/>
      <c r="BA67" s="373"/>
      <c r="BB67" s="374"/>
      <c r="BC67" s="374"/>
      <c r="BD67" s="374"/>
      <c r="BE67" s="374"/>
      <c r="BF67" s="374"/>
      <c r="BG67" s="374"/>
      <c r="BH67" s="373"/>
      <c r="BI67" s="6"/>
      <c r="BJ67" s="319"/>
      <c r="BK67" s="320"/>
      <c r="BL67" s="320"/>
      <c r="BM67" s="320"/>
      <c r="BN67" s="320"/>
      <c r="BO67" s="320"/>
      <c r="BP67" s="320"/>
      <c r="BQ67" s="320"/>
      <c r="BR67" s="320"/>
      <c r="BS67" s="320"/>
      <c r="BT67" s="320"/>
      <c r="BU67" s="320"/>
      <c r="BV67" s="320"/>
      <c r="BW67" s="321"/>
    </row>
    <row r="68" spans="3:86" ht="6.95" customHeight="1" x14ac:dyDescent="0.15">
      <c r="H68" s="5"/>
      <c r="I68" s="5"/>
      <c r="J68" s="5"/>
      <c r="K68" s="5"/>
      <c r="L68" s="5"/>
      <c r="M68" s="152"/>
      <c r="N68" s="168"/>
      <c r="O68" s="168"/>
      <c r="P68" s="168"/>
      <c r="Q68" s="168"/>
      <c r="R68" s="168"/>
      <c r="S68" s="168"/>
      <c r="T68" s="168"/>
      <c r="U68" s="168"/>
      <c r="V68" s="168"/>
      <c r="W68" s="169"/>
      <c r="X68" s="387"/>
      <c r="Y68" s="388"/>
      <c r="Z68" s="388"/>
      <c r="AA68" s="388"/>
      <c r="AB68" s="388"/>
      <c r="AC68" s="388"/>
      <c r="AD68" s="388"/>
      <c r="AE68" s="388"/>
      <c r="AF68" s="388"/>
      <c r="AG68" s="388"/>
      <c r="AH68" s="388"/>
      <c r="AI68" s="433"/>
      <c r="AJ68" s="433"/>
      <c r="AK68" s="433"/>
      <c r="AL68" s="433"/>
      <c r="AM68" s="434"/>
      <c r="AN68" s="387"/>
      <c r="AO68" s="388"/>
      <c r="AP68" s="388"/>
      <c r="AQ68" s="388"/>
      <c r="AR68" s="388"/>
      <c r="AS68" s="388"/>
      <c r="AT68" s="388"/>
      <c r="AU68" s="388"/>
      <c r="AV68" s="325"/>
      <c r="AW68" s="325"/>
      <c r="AX68" s="325"/>
      <c r="AY68" s="426"/>
      <c r="AZ68" s="422" t="str">
        <f>IF(T1=1,"①.普通預金","１.普通預金")</f>
        <v>１.普通預金</v>
      </c>
      <c r="BA68" s="423"/>
      <c r="BB68" s="423"/>
      <c r="BC68" s="423"/>
      <c r="BD68" s="423"/>
      <c r="BE68" s="423"/>
      <c r="BF68" s="423"/>
      <c r="BG68" s="423"/>
      <c r="BH68" s="423"/>
      <c r="BI68" s="424"/>
      <c r="BJ68" s="399"/>
      <c r="BK68" s="400"/>
      <c r="BL68" s="405"/>
      <c r="BM68" s="400"/>
      <c r="BN68" s="405"/>
      <c r="BO68" s="400"/>
      <c r="BP68" s="405"/>
      <c r="BQ68" s="400"/>
      <c r="BR68" s="405"/>
      <c r="BS68" s="400"/>
      <c r="BT68" s="405"/>
      <c r="BU68" s="400"/>
      <c r="BV68" s="405"/>
      <c r="BW68" s="408"/>
    </row>
    <row r="69" spans="3:86" ht="6.95" customHeight="1" x14ac:dyDescent="0.15">
      <c r="H69" s="5"/>
      <c r="I69" s="5"/>
      <c r="J69" s="5"/>
      <c r="K69" s="5"/>
      <c r="L69" s="5"/>
      <c r="M69" s="152"/>
      <c r="N69" s="168"/>
      <c r="O69" s="168"/>
      <c r="P69" s="168"/>
      <c r="Q69" s="168"/>
      <c r="R69" s="168"/>
      <c r="S69" s="168"/>
      <c r="T69" s="168"/>
      <c r="U69" s="168"/>
      <c r="V69" s="168"/>
      <c r="W69" s="169"/>
      <c r="X69" s="399"/>
      <c r="Y69" s="411"/>
      <c r="Z69" s="411"/>
      <c r="AA69" s="400"/>
      <c r="AB69" s="405"/>
      <c r="AC69" s="411"/>
      <c r="AD69" s="411"/>
      <c r="AE69" s="400"/>
      <c r="AF69" s="405"/>
      <c r="AG69" s="411"/>
      <c r="AH69" s="411"/>
      <c r="AI69" s="400"/>
      <c r="AJ69" s="405"/>
      <c r="AK69" s="411"/>
      <c r="AL69" s="411"/>
      <c r="AM69" s="408"/>
      <c r="AN69" s="399"/>
      <c r="AO69" s="411"/>
      <c r="AP69" s="411"/>
      <c r="AQ69" s="411"/>
      <c r="AR69" s="405"/>
      <c r="AS69" s="411"/>
      <c r="AT69" s="411"/>
      <c r="AU69" s="400"/>
      <c r="AV69" s="405"/>
      <c r="AW69" s="411"/>
      <c r="AX69" s="411"/>
      <c r="AY69" s="408"/>
      <c r="AZ69" s="425"/>
      <c r="BA69" s="283"/>
      <c r="BB69" s="283"/>
      <c r="BC69" s="283"/>
      <c r="BD69" s="283"/>
      <c r="BE69" s="283"/>
      <c r="BF69" s="283"/>
      <c r="BG69" s="283"/>
      <c r="BH69" s="283"/>
      <c r="BI69" s="418"/>
      <c r="BJ69" s="401"/>
      <c r="BK69" s="402"/>
      <c r="BL69" s="406"/>
      <c r="BM69" s="402"/>
      <c r="BN69" s="406"/>
      <c r="BO69" s="402"/>
      <c r="BP69" s="406"/>
      <c r="BQ69" s="402"/>
      <c r="BR69" s="406"/>
      <c r="BS69" s="402"/>
      <c r="BT69" s="406"/>
      <c r="BU69" s="402"/>
      <c r="BV69" s="406"/>
      <c r="BW69" s="409"/>
    </row>
    <row r="70" spans="3:86" ht="6.95" customHeight="1" x14ac:dyDescent="0.15">
      <c r="H70" s="5"/>
      <c r="I70" s="5"/>
      <c r="J70" s="5"/>
      <c r="K70" s="5"/>
      <c r="L70" s="5"/>
      <c r="M70" s="152"/>
      <c r="N70" s="168"/>
      <c r="O70" s="168"/>
      <c r="P70" s="168"/>
      <c r="Q70" s="168"/>
      <c r="R70" s="168"/>
      <c r="S70" s="168"/>
      <c r="T70" s="168"/>
      <c r="U70" s="168"/>
      <c r="V70" s="168"/>
      <c r="W70" s="169"/>
      <c r="X70" s="401"/>
      <c r="Y70" s="412"/>
      <c r="Z70" s="412"/>
      <c r="AA70" s="402"/>
      <c r="AB70" s="406"/>
      <c r="AC70" s="412"/>
      <c r="AD70" s="412"/>
      <c r="AE70" s="402"/>
      <c r="AF70" s="406"/>
      <c r="AG70" s="412"/>
      <c r="AH70" s="412"/>
      <c r="AI70" s="402"/>
      <c r="AJ70" s="406"/>
      <c r="AK70" s="412"/>
      <c r="AL70" s="412"/>
      <c r="AM70" s="409"/>
      <c r="AN70" s="401"/>
      <c r="AO70" s="412"/>
      <c r="AP70" s="412"/>
      <c r="AQ70" s="412"/>
      <c r="AR70" s="406"/>
      <c r="AS70" s="412"/>
      <c r="AT70" s="412"/>
      <c r="AU70" s="402"/>
      <c r="AV70" s="406"/>
      <c r="AW70" s="412"/>
      <c r="AX70" s="412"/>
      <c r="AY70" s="409"/>
      <c r="AZ70" s="10"/>
      <c r="BI70" s="6"/>
      <c r="BJ70" s="401"/>
      <c r="BK70" s="402"/>
      <c r="BL70" s="406"/>
      <c r="BM70" s="402"/>
      <c r="BN70" s="406"/>
      <c r="BO70" s="402"/>
      <c r="BP70" s="406"/>
      <c r="BQ70" s="402"/>
      <c r="BR70" s="406"/>
      <c r="BS70" s="402"/>
      <c r="BT70" s="406"/>
      <c r="BU70" s="402"/>
      <c r="BV70" s="406"/>
      <c r="BW70" s="409"/>
    </row>
    <row r="71" spans="3:86" ht="6.95" customHeight="1" x14ac:dyDescent="0.15">
      <c r="M71" s="152"/>
      <c r="N71" s="168"/>
      <c r="O71" s="168"/>
      <c r="P71" s="168"/>
      <c r="Q71" s="168"/>
      <c r="R71" s="168"/>
      <c r="S71" s="168"/>
      <c r="T71" s="168"/>
      <c r="U71" s="168"/>
      <c r="V71" s="168"/>
      <c r="W71" s="169"/>
      <c r="X71" s="401"/>
      <c r="Y71" s="412"/>
      <c r="Z71" s="412"/>
      <c r="AA71" s="402"/>
      <c r="AB71" s="406"/>
      <c r="AC71" s="412"/>
      <c r="AD71" s="412"/>
      <c r="AE71" s="402"/>
      <c r="AF71" s="406"/>
      <c r="AG71" s="412"/>
      <c r="AH71" s="412"/>
      <c r="AI71" s="402"/>
      <c r="AJ71" s="406"/>
      <c r="AK71" s="412"/>
      <c r="AL71" s="412"/>
      <c r="AM71" s="409"/>
      <c r="AN71" s="401"/>
      <c r="AO71" s="412"/>
      <c r="AP71" s="412"/>
      <c r="AQ71" s="412"/>
      <c r="AR71" s="406"/>
      <c r="AS71" s="412"/>
      <c r="AT71" s="412"/>
      <c r="AU71" s="402"/>
      <c r="AV71" s="406"/>
      <c r="AW71" s="412"/>
      <c r="AX71" s="412"/>
      <c r="AY71" s="409"/>
      <c r="AZ71" s="416" t="str">
        <f>IF(T1=2,"②.当座預金","２.当座預金")</f>
        <v>２.当座預金</v>
      </c>
      <c r="BA71" s="417"/>
      <c r="BB71" s="417"/>
      <c r="BC71" s="417"/>
      <c r="BD71" s="417"/>
      <c r="BE71" s="417"/>
      <c r="BF71" s="417"/>
      <c r="BG71" s="417"/>
      <c r="BH71" s="417"/>
      <c r="BI71" s="418"/>
      <c r="BJ71" s="401"/>
      <c r="BK71" s="402"/>
      <c r="BL71" s="406"/>
      <c r="BM71" s="402"/>
      <c r="BN71" s="406"/>
      <c r="BO71" s="402"/>
      <c r="BP71" s="406"/>
      <c r="BQ71" s="402"/>
      <c r="BR71" s="406"/>
      <c r="BS71" s="402"/>
      <c r="BT71" s="406"/>
      <c r="BU71" s="402"/>
      <c r="BV71" s="406"/>
      <c r="BW71" s="409"/>
    </row>
    <row r="72" spans="3:86" ht="6.95" customHeight="1" x14ac:dyDescent="0.15">
      <c r="M72" s="170"/>
      <c r="N72" s="171"/>
      <c r="O72" s="171"/>
      <c r="P72" s="171"/>
      <c r="Q72" s="171"/>
      <c r="R72" s="171"/>
      <c r="S72" s="171"/>
      <c r="T72" s="171"/>
      <c r="U72" s="171"/>
      <c r="V72" s="171"/>
      <c r="W72" s="172"/>
      <c r="X72" s="403"/>
      <c r="Y72" s="413"/>
      <c r="Z72" s="413"/>
      <c r="AA72" s="404"/>
      <c r="AB72" s="407"/>
      <c r="AC72" s="413"/>
      <c r="AD72" s="413"/>
      <c r="AE72" s="404"/>
      <c r="AF72" s="407"/>
      <c r="AG72" s="413"/>
      <c r="AH72" s="413"/>
      <c r="AI72" s="404"/>
      <c r="AJ72" s="407"/>
      <c r="AK72" s="413"/>
      <c r="AL72" s="413"/>
      <c r="AM72" s="410"/>
      <c r="AN72" s="403"/>
      <c r="AO72" s="413"/>
      <c r="AP72" s="413"/>
      <c r="AQ72" s="413"/>
      <c r="AR72" s="407"/>
      <c r="AS72" s="413"/>
      <c r="AT72" s="413"/>
      <c r="AU72" s="404"/>
      <c r="AV72" s="407"/>
      <c r="AW72" s="413"/>
      <c r="AX72" s="413"/>
      <c r="AY72" s="410"/>
      <c r="AZ72" s="419"/>
      <c r="BA72" s="420"/>
      <c r="BB72" s="420"/>
      <c r="BC72" s="420"/>
      <c r="BD72" s="420"/>
      <c r="BE72" s="420"/>
      <c r="BF72" s="420"/>
      <c r="BG72" s="420"/>
      <c r="BH72" s="420"/>
      <c r="BI72" s="421"/>
      <c r="BJ72" s="403"/>
      <c r="BK72" s="404"/>
      <c r="BL72" s="407"/>
      <c r="BM72" s="404"/>
      <c r="BN72" s="407"/>
      <c r="BO72" s="404"/>
      <c r="BP72" s="407"/>
      <c r="BQ72" s="404"/>
      <c r="BR72" s="407"/>
      <c r="BS72" s="404"/>
      <c r="BT72" s="407"/>
      <c r="BU72" s="404"/>
      <c r="BV72" s="407"/>
      <c r="BW72" s="410"/>
    </row>
    <row r="74" spans="3:86" ht="6.95" customHeight="1" x14ac:dyDescent="0.15">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row>
    <row r="75" spans="3:86" ht="6.95" customHeight="1" x14ac:dyDescent="0.15">
      <c r="C75" s="337" t="s">
        <v>13</v>
      </c>
      <c r="D75" s="337"/>
      <c r="E75" s="337"/>
      <c r="F75" s="337"/>
      <c r="G75" s="337"/>
      <c r="H75" s="337"/>
      <c r="I75" s="337"/>
      <c r="J75" s="337"/>
      <c r="K75" s="337"/>
      <c r="L75" s="337"/>
      <c r="M75" s="337"/>
      <c r="N75" s="337"/>
      <c r="O75" s="337"/>
      <c r="P75" s="337"/>
      <c r="Q75" s="337"/>
      <c r="R75" s="337"/>
      <c r="S75" s="337"/>
      <c r="T75" s="337"/>
      <c r="U75" s="337"/>
      <c r="V75" s="337"/>
      <c r="W75" s="337"/>
      <c r="X75" s="337"/>
      <c r="Y75" s="337"/>
      <c r="Z75" s="337"/>
      <c r="AA75" s="337"/>
      <c r="AB75" s="337"/>
      <c r="AC75" s="337"/>
      <c r="AD75" s="337"/>
      <c r="AE75" s="337"/>
      <c r="AF75" s="337"/>
      <c r="AG75" s="337"/>
      <c r="AH75" s="337"/>
      <c r="AI75" s="337"/>
      <c r="AJ75" s="337"/>
      <c r="AK75" s="337"/>
      <c r="AL75" s="337"/>
      <c r="AM75" s="337"/>
      <c r="AN75" s="337"/>
      <c r="AO75" s="337"/>
      <c r="AP75" s="337"/>
      <c r="AQ75" s="337"/>
      <c r="AR75" s="337"/>
      <c r="AS75" s="337"/>
      <c r="AT75" s="337"/>
      <c r="AU75" s="337"/>
      <c r="AV75" s="337"/>
      <c r="AW75" s="337"/>
      <c r="AX75" s="337"/>
      <c r="AY75" s="337"/>
      <c r="AZ75" s="337"/>
      <c r="BA75" s="337"/>
      <c r="BB75" s="337"/>
      <c r="BC75" s="337"/>
      <c r="BD75" s="337"/>
      <c r="BE75" s="337"/>
      <c r="BF75" s="337"/>
      <c r="BG75" s="337"/>
      <c r="BH75" s="337"/>
      <c r="BI75" s="337"/>
      <c r="BJ75" s="337"/>
      <c r="BK75" s="337"/>
      <c r="BL75" s="337"/>
      <c r="BM75" s="337"/>
      <c r="BN75" s="337"/>
      <c r="BO75" s="337"/>
      <c r="BP75" s="337"/>
      <c r="BQ75" s="337"/>
      <c r="BR75" s="337"/>
      <c r="BS75" s="337"/>
      <c r="BT75" s="337"/>
      <c r="BU75" s="337"/>
      <c r="BV75" s="337"/>
      <c r="BW75" s="337"/>
      <c r="BX75" s="337"/>
      <c r="BY75" s="337"/>
      <c r="BZ75" s="337"/>
      <c r="CA75" s="337"/>
      <c r="CB75" s="337"/>
      <c r="CC75" s="337"/>
      <c r="CD75" s="337"/>
      <c r="CE75" s="337"/>
      <c r="CF75" s="337"/>
      <c r="CG75" s="337"/>
      <c r="CH75" s="337"/>
    </row>
    <row r="76" spans="3:86" ht="6.95" customHeight="1" x14ac:dyDescent="0.15">
      <c r="C76" s="337"/>
      <c r="D76" s="337"/>
      <c r="E76" s="337"/>
      <c r="F76" s="337"/>
      <c r="G76" s="337"/>
      <c r="H76" s="337"/>
      <c r="I76" s="337"/>
      <c r="J76" s="337"/>
      <c r="K76" s="337"/>
      <c r="L76" s="337"/>
      <c r="M76" s="337"/>
      <c r="N76" s="337"/>
      <c r="O76" s="337"/>
      <c r="P76" s="337"/>
      <c r="Q76" s="337"/>
      <c r="R76" s="337"/>
      <c r="S76" s="337"/>
      <c r="T76" s="337"/>
      <c r="U76" s="337"/>
      <c r="V76" s="337"/>
      <c r="W76" s="337"/>
      <c r="X76" s="337"/>
      <c r="Y76" s="337"/>
      <c r="Z76" s="337"/>
      <c r="AA76" s="337"/>
      <c r="AB76" s="337"/>
      <c r="AC76" s="337"/>
      <c r="AD76" s="337"/>
      <c r="AE76" s="337"/>
      <c r="AF76" s="337"/>
      <c r="AG76" s="337"/>
      <c r="AH76" s="337"/>
      <c r="AI76" s="337"/>
      <c r="AJ76" s="337"/>
      <c r="AK76" s="337"/>
      <c r="AL76" s="337"/>
      <c r="AM76" s="337"/>
      <c r="AN76" s="337"/>
      <c r="AO76" s="337"/>
      <c r="AP76" s="337"/>
      <c r="AQ76" s="337"/>
      <c r="AR76" s="337"/>
      <c r="AS76" s="337"/>
      <c r="AT76" s="337"/>
      <c r="AU76" s="337"/>
      <c r="AV76" s="337"/>
      <c r="AW76" s="337"/>
      <c r="AX76" s="337"/>
      <c r="AY76" s="337"/>
      <c r="AZ76" s="337"/>
      <c r="BA76" s="337"/>
      <c r="BB76" s="337"/>
      <c r="BC76" s="337"/>
      <c r="BD76" s="337"/>
      <c r="BE76" s="337"/>
      <c r="BF76" s="337"/>
      <c r="BG76" s="337"/>
      <c r="BH76" s="337"/>
      <c r="BI76" s="337"/>
      <c r="BJ76" s="337"/>
      <c r="BK76" s="337"/>
      <c r="BL76" s="337"/>
      <c r="BM76" s="337"/>
      <c r="BN76" s="337"/>
      <c r="BO76" s="337"/>
      <c r="BP76" s="337"/>
      <c r="BQ76" s="337"/>
      <c r="BR76" s="337"/>
      <c r="BS76" s="337"/>
      <c r="BT76" s="337"/>
      <c r="BU76" s="337"/>
      <c r="BV76" s="337"/>
      <c r="BW76" s="337"/>
      <c r="BX76" s="337"/>
      <c r="BY76" s="337"/>
      <c r="BZ76" s="337"/>
      <c r="CA76" s="337"/>
      <c r="CB76" s="337"/>
      <c r="CC76" s="337"/>
      <c r="CD76" s="337"/>
      <c r="CE76" s="337"/>
      <c r="CF76" s="337"/>
      <c r="CG76" s="337"/>
      <c r="CH76" s="337"/>
    </row>
    <row r="77" spans="3:86" ht="6.95" customHeight="1" x14ac:dyDescent="0.15">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row>
    <row r="78" spans="3:86" ht="6.95" customHeight="1" x14ac:dyDescent="0.15">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row>
    <row r="79" spans="3:86" ht="6.95" customHeight="1" x14ac:dyDescent="0.15">
      <c r="C79" s="28"/>
      <c r="D79" s="28"/>
      <c r="E79" s="28"/>
      <c r="F79" s="28"/>
      <c r="G79" s="28"/>
      <c r="H79" s="28"/>
      <c r="I79" s="28"/>
      <c r="J79" s="28"/>
      <c r="K79" s="28"/>
      <c r="L79" s="28"/>
      <c r="M79" s="28"/>
      <c r="N79" s="336" t="s">
        <v>16</v>
      </c>
      <c r="O79" s="335"/>
      <c r="P79" s="335"/>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5"/>
      <c r="BC79" s="335"/>
      <c r="BD79" s="335"/>
      <c r="BE79" s="335"/>
      <c r="BF79" s="335"/>
      <c r="BG79" s="335"/>
      <c r="BH79" s="335"/>
      <c r="BI79" s="335"/>
      <c r="BJ79" s="335"/>
      <c r="BK79" s="335"/>
      <c r="BL79" s="335"/>
      <c r="BM79" s="335"/>
      <c r="BN79" s="335"/>
      <c r="BO79" s="335"/>
      <c r="BP79" s="335"/>
      <c r="BQ79" s="335"/>
      <c r="BR79" s="335"/>
      <c r="BS79" s="335"/>
      <c r="BT79" s="335"/>
      <c r="BU79" s="335"/>
      <c r="BV79" s="335"/>
      <c r="BW79" s="335"/>
      <c r="BX79" s="335"/>
      <c r="BY79" s="28"/>
      <c r="BZ79" s="28"/>
      <c r="CA79" s="28"/>
      <c r="CB79" s="28"/>
      <c r="CC79" s="28"/>
      <c r="CD79" s="28"/>
      <c r="CE79" s="28"/>
      <c r="CF79" s="28"/>
      <c r="CG79" s="28"/>
      <c r="CH79" s="28"/>
    </row>
    <row r="80" spans="3:86" ht="6.95" customHeight="1" x14ac:dyDescent="0.15">
      <c r="C80" s="28"/>
      <c r="D80" s="28"/>
      <c r="E80" s="28"/>
      <c r="F80" s="28"/>
      <c r="G80" s="28"/>
      <c r="H80" s="28"/>
      <c r="I80" s="28"/>
      <c r="J80" s="28"/>
      <c r="K80" s="28"/>
      <c r="L80" s="28"/>
      <c r="M80" s="28"/>
      <c r="N80" s="335"/>
      <c r="O80" s="335"/>
      <c r="P80" s="335"/>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c r="AU80" s="335"/>
      <c r="AV80" s="335"/>
      <c r="AW80" s="335"/>
      <c r="AX80" s="335"/>
      <c r="AY80" s="335"/>
      <c r="AZ80" s="335"/>
      <c r="BA80" s="335"/>
      <c r="BB80" s="335"/>
      <c r="BC80" s="335"/>
      <c r="BD80" s="335"/>
      <c r="BE80" s="335"/>
      <c r="BF80" s="335"/>
      <c r="BG80" s="335"/>
      <c r="BH80" s="335"/>
      <c r="BI80" s="335"/>
      <c r="BJ80" s="335"/>
      <c r="BK80" s="335"/>
      <c r="BL80" s="335"/>
      <c r="BM80" s="335"/>
      <c r="BN80" s="335"/>
      <c r="BO80" s="335"/>
      <c r="BP80" s="335"/>
      <c r="BQ80" s="335"/>
      <c r="BR80" s="335"/>
      <c r="BS80" s="335"/>
      <c r="BT80" s="335"/>
      <c r="BU80" s="335"/>
      <c r="BV80" s="335"/>
      <c r="BW80" s="335"/>
      <c r="BX80" s="335"/>
      <c r="BY80" s="28"/>
      <c r="BZ80" s="28"/>
      <c r="CA80" s="28"/>
      <c r="CB80" s="28"/>
      <c r="CC80" s="28"/>
      <c r="CD80" s="28"/>
      <c r="CE80" s="28"/>
      <c r="CF80" s="28"/>
      <c r="CG80" s="28"/>
      <c r="CH80" s="28"/>
    </row>
    <row r="81" spans="3:86" ht="6.95" customHeight="1" x14ac:dyDescent="0.15">
      <c r="C81" s="28"/>
      <c r="D81" s="28"/>
      <c r="E81" s="28"/>
      <c r="F81" s="28"/>
      <c r="G81" s="28"/>
      <c r="H81" s="28"/>
      <c r="I81" s="28"/>
      <c r="J81" s="28"/>
      <c r="K81" s="28"/>
      <c r="L81" s="28"/>
      <c r="M81" s="28"/>
      <c r="N81" s="29"/>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28"/>
      <c r="BZ81" s="28"/>
      <c r="CA81" s="28"/>
      <c r="CB81" s="28"/>
      <c r="CC81" s="28"/>
      <c r="CD81" s="28"/>
      <c r="CE81" s="28"/>
      <c r="CF81" s="28"/>
      <c r="CG81" s="28"/>
      <c r="CH81" s="28"/>
    </row>
    <row r="82" spans="3:86" ht="6.95" customHeight="1" x14ac:dyDescent="0.15">
      <c r="C82" s="28"/>
      <c r="D82" s="28"/>
      <c r="E82" s="28"/>
      <c r="F82" s="28"/>
      <c r="G82" s="28"/>
      <c r="H82" s="28"/>
      <c r="I82" s="28"/>
      <c r="J82" s="28"/>
      <c r="K82" s="28"/>
      <c r="L82" s="28"/>
      <c r="M82" s="28"/>
      <c r="N82" s="335" t="s">
        <v>27</v>
      </c>
      <c r="O82" s="335"/>
      <c r="P82" s="335"/>
      <c r="Q82" s="335"/>
      <c r="R82" s="335"/>
      <c r="S82" s="335"/>
      <c r="T82" s="335"/>
      <c r="U82" s="335"/>
      <c r="V82" s="335"/>
      <c r="W82" s="335"/>
      <c r="X82" s="335"/>
      <c r="Y82" s="335"/>
      <c r="Z82" s="335"/>
      <c r="AA82" s="335"/>
      <c r="AB82" s="335"/>
      <c r="AC82" s="335"/>
      <c r="AD82" s="335"/>
      <c r="AE82" s="335"/>
      <c r="AF82" s="335"/>
      <c r="AG82" s="335"/>
      <c r="AH82" s="335"/>
      <c r="AI82" s="335"/>
      <c r="AJ82" s="335"/>
      <c r="AK82" s="335"/>
      <c r="AL82" s="335"/>
      <c r="AM82" s="335"/>
      <c r="AN82" s="335"/>
      <c r="AO82" s="335"/>
      <c r="AP82" s="335"/>
      <c r="AQ82" s="335"/>
      <c r="AR82" s="335"/>
      <c r="AS82" s="335"/>
      <c r="AT82" s="335"/>
      <c r="AU82" s="335"/>
      <c r="AV82" s="335"/>
      <c r="AW82" s="335"/>
      <c r="AX82" s="335"/>
      <c r="AY82" s="335"/>
      <c r="AZ82" s="335"/>
      <c r="BA82" s="335"/>
      <c r="BB82" s="335"/>
      <c r="BC82" s="335"/>
      <c r="BD82" s="335"/>
      <c r="BE82" s="335"/>
      <c r="BF82" s="335"/>
      <c r="BG82" s="335"/>
      <c r="BH82" s="335"/>
      <c r="BI82" s="335"/>
      <c r="BJ82" s="335"/>
      <c r="BK82" s="335"/>
      <c r="BL82" s="335"/>
      <c r="BM82" s="335"/>
      <c r="BN82" s="335"/>
      <c r="BO82" s="335"/>
      <c r="BP82" s="335"/>
      <c r="BQ82" s="335"/>
      <c r="BR82" s="335"/>
      <c r="BS82" s="335"/>
      <c r="BT82" s="335"/>
      <c r="BU82" s="335"/>
      <c r="BV82" s="335"/>
      <c r="BW82" s="335"/>
      <c r="BX82" s="335"/>
      <c r="BY82" s="28"/>
      <c r="BZ82" s="28"/>
      <c r="CA82" s="28"/>
      <c r="CB82" s="28"/>
      <c r="CC82" s="28"/>
      <c r="CD82" s="28"/>
      <c r="CE82" s="28"/>
      <c r="CF82" s="28"/>
      <c r="CG82" s="28"/>
      <c r="CH82" s="28"/>
    </row>
    <row r="83" spans="3:86" ht="6.95" customHeight="1" x14ac:dyDescent="0.15">
      <c r="C83" s="28"/>
      <c r="D83" s="28"/>
      <c r="E83" s="28"/>
      <c r="F83" s="28"/>
      <c r="G83" s="28"/>
      <c r="H83" s="28"/>
      <c r="I83" s="28"/>
      <c r="J83" s="28"/>
      <c r="K83" s="28"/>
      <c r="L83" s="28"/>
      <c r="M83" s="28"/>
      <c r="N83" s="335"/>
      <c r="O83" s="335"/>
      <c r="P83" s="335"/>
      <c r="Q83" s="335"/>
      <c r="R83" s="335"/>
      <c r="S83" s="335"/>
      <c r="T83" s="335"/>
      <c r="U83" s="335"/>
      <c r="V83" s="335"/>
      <c r="W83" s="335"/>
      <c r="X83" s="335"/>
      <c r="Y83" s="335"/>
      <c r="Z83" s="335"/>
      <c r="AA83" s="335"/>
      <c r="AB83" s="335"/>
      <c r="AC83" s="335"/>
      <c r="AD83" s="335"/>
      <c r="AE83" s="335"/>
      <c r="AF83" s="335"/>
      <c r="AG83" s="335"/>
      <c r="AH83" s="335"/>
      <c r="AI83" s="335"/>
      <c r="AJ83" s="335"/>
      <c r="AK83" s="335"/>
      <c r="AL83" s="335"/>
      <c r="AM83" s="335"/>
      <c r="AN83" s="335"/>
      <c r="AO83" s="335"/>
      <c r="AP83" s="335"/>
      <c r="AQ83" s="335"/>
      <c r="AR83" s="335"/>
      <c r="AS83" s="335"/>
      <c r="AT83" s="335"/>
      <c r="AU83" s="335"/>
      <c r="AV83" s="335"/>
      <c r="AW83" s="335"/>
      <c r="AX83" s="335"/>
      <c r="AY83" s="335"/>
      <c r="AZ83" s="335"/>
      <c r="BA83" s="335"/>
      <c r="BB83" s="335"/>
      <c r="BC83" s="335"/>
      <c r="BD83" s="335"/>
      <c r="BE83" s="335"/>
      <c r="BF83" s="335"/>
      <c r="BG83" s="335"/>
      <c r="BH83" s="335"/>
      <c r="BI83" s="335"/>
      <c r="BJ83" s="335"/>
      <c r="BK83" s="335"/>
      <c r="BL83" s="335"/>
      <c r="BM83" s="335"/>
      <c r="BN83" s="335"/>
      <c r="BO83" s="335"/>
      <c r="BP83" s="335"/>
      <c r="BQ83" s="335"/>
      <c r="BR83" s="335"/>
      <c r="BS83" s="335"/>
      <c r="BT83" s="335"/>
      <c r="BU83" s="335"/>
      <c r="BV83" s="335"/>
      <c r="BW83" s="335"/>
      <c r="BX83" s="335"/>
      <c r="BY83" s="28"/>
      <c r="BZ83" s="28"/>
      <c r="CA83" s="28"/>
      <c r="CB83" s="28"/>
      <c r="CC83" s="28"/>
      <c r="CD83" s="28"/>
      <c r="CE83" s="28"/>
      <c r="CF83" s="28"/>
      <c r="CG83" s="28"/>
      <c r="CH83" s="28"/>
    </row>
    <row r="84" spans="3:86" ht="6.95" customHeight="1" x14ac:dyDescent="0.15">
      <c r="C84" s="28"/>
      <c r="D84" s="28"/>
      <c r="E84" s="28"/>
      <c r="F84" s="28"/>
      <c r="G84" s="28"/>
      <c r="H84" s="28"/>
      <c r="I84" s="28"/>
      <c r="J84" s="28"/>
      <c r="K84" s="28"/>
      <c r="L84" s="28"/>
      <c r="M84" s="28"/>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28"/>
      <c r="BZ84" s="28"/>
      <c r="CA84" s="28"/>
      <c r="CB84" s="28"/>
      <c r="CC84" s="28"/>
      <c r="CD84" s="28"/>
      <c r="CE84" s="28"/>
      <c r="CF84" s="28"/>
      <c r="CG84" s="28"/>
      <c r="CH84" s="28"/>
    </row>
    <row r="85" spans="3:86" ht="6.95" customHeight="1" x14ac:dyDescent="0.15">
      <c r="C85" s="28"/>
      <c r="D85" s="28"/>
      <c r="E85" s="28"/>
      <c r="F85" s="28"/>
      <c r="G85" s="28"/>
      <c r="H85" s="28"/>
      <c r="I85" s="28"/>
      <c r="J85" s="28"/>
      <c r="K85" s="28"/>
      <c r="L85" s="28"/>
      <c r="M85" s="28"/>
      <c r="N85" s="336" t="s">
        <v>14</v>
      </c>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335"/>
      <c r="AQ85" s="335"/>
      <c r="AR85" s="335"/>
      <c r="AS85" s="335"/>
      <c r="AT85" s="335"/>
      <c r="AU85" s="335"/>
      <c r="AV85" s="335"/>
      <c r="AW85" s="335"/>
      <c r="AX85" s="335"/>
      <c r="AY85" s="335"/>
      <c r="AZ85" s="335"/>
      <c r="BA85" s="335"/>
      <c r="BB85" s="335"/>
      <c r="BC85" s="335"/>
      <c r="BD85" s="335"/>
      <c r="BE85" s="335"/>
      <c r="BF85" s="335"/>
      <c r="BG85" s="335"/>
      <c r="BH85" s="335"/>
      <c r="BI85" s="335"/>
      <c r="BJ85" s="335"/>
      <c r="BK85" s="335"/>
      <c r="BL85" s="335"/>
      <c r="BM85" s="335"/>
      <c r="BN85" s="335"/>
      <c r="BO85" s="335"/>
      <c r="BP85" s="335"/>
      <c r="BQ85" s="335"/>
      <c r="BR85" s="335"/>
      <c r="BS85" s="335"/>
      <c r="BT85" s="335"/>
      <c r="BU85" s="335"/>
      <c r="BV85" s="335"/>
      <c r="BW85" s="335"/>
      <c r="BX85" s="335"/>
      <c r="BY85" s="28"/>
      <c r="BZ85" s="28"/>
      <c r="CA85" s="28"/>
      <c r="CB85" s="28"/>
      <c r="CC85" s="28"/>
      <c r="CD85" s="28"/>
      <c r="CE85" s="28"/>
      <c r="CF85" s="28"/>
      <c r="CG85" s="28"/>
      <c r="CH85" s="28"/>
    </row>
    <row r="86" spans="3:86" ht="6.95" customHeight="1" x14ac:dyDescent="0.15">
      <c r="C86" s="28"/>
      <c r="D86" s="28"/>
      <c r="E86" s="28"/>
      <c r="F86" s="28"/>
      <c r="G86" s="28"/>
      <c r="H86" s="28"/>
      <c r="I86" s="28"/>
      <c r="J86" s="28"/>
      <c r="K86" s="28"/>
      <c r="L86" s="28"/>
      <c r="M86" s="28"/>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c r="AK86" s="335"/>
      <c r="AL86" s="335"/>
      <c r="AM86" s="335"/>
      <c r="AN86" s="335"/>
      <c r="AO86" s="335"/>
      <c r="AP86" s="335"/>
      <c r="AQ86" s="335"/>
      <c r="AR86" s="335"/>
      <c r="AS86" s="335"/>
      <c r="AT86" s="335"/>
      <c r="AU86" s="335"/>
      <c r="AV86" s="335"/>
      <c r="AW86" s="335"/>
      <c r="AX86" s="335"/>
      <c r="AY86" s="335"/>
      <c r="AZ86" s="335"/>
      <c r="BA86" s="335"/>
      <c r="BB86" s="335"/>
      <c r="BC86" s="335"/>
      <c r="BD86" s="335"/>
      <c r="BE86" s="335"/>
      <c r="BF86" s="335"/>
      <c r="BG86" s="335"/>
      <c r="BH86" s="335"/>
      <c r="BI86" s="335"/>
      <c r="BJ86" s="335"/>
      <c r="BK86" s="335"/>
      <c r="BL86" s="335"/>
      <c r="BM86" s="335"/>
      <c r="BN86" s="335"/>
      <c r="BO86" s="335"/>
      <c r="BP86" s="335"/>
      <c r="BQ86" s="335"/>
      <c r="BR86" s="335"/>
      <c r="BS86" s="335"/>
      <c r="BT86" s="335"/>
      <c r="BU86" s="335"/>
      <c r="BV86" s="335"/>
      <c r="BW86" s="335"/>
      <c r="BX86" s="335"/>
      <c r="BY86" s="28"/>
      <c r="BZ86" s="28"/>
      <c r="CA86" s="28"/>
      <c r="CB86" s="28"/>
      <c r="CC86" s="28"/>
      <c r="CD86" s="28"/>
      <c r="CE86" s="28"/>
      <c r="CF86" s="28"/>
      <c r="CG86" s="28"/>
      <c r="CH86" s="28"/>
    </row>
    <row r="87" spans="3:86" ht="6.95" customHeight="1" x14ac:dyDescent="0.15">
      <c r="C87" s="28"/>
      <c r="D87" s="28"/>
      <c r="E87" s="28"/>
      <c r="F87" s="28"/>
      <c r="G87" s="28"/>
      <c r="H87" s="28"/>
      <c r="I87" s="28"/>
      <c r="J87" s="28"/>
      <c r="K87" s="28"/>
      <c r="L87" s="28"/>
      <c r="M87" s="28"/>
      <c r="N87" s="31"/>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28"/>
      <c r="BZ87" s="28"/>
      <c r="CA87" s="28"/>
      <c r="CB87" s="28"/>
      <c r="CC87" s="28"/>
      <c r="CD87" s="28"/>
      <c r="CE87" s="28"/>
      <c r="CF87" s="28"/>
      <c r="CG87" s="28"/>
      <c r="CH87" s="28"/>
    </row>
    <row r="88" spans="3:86" ht="6.95" customHeight="1" x14ac:dyDescent="0.15">
      <c r="C88" s="28"/>
      <c r="D88" s="28"/>
      <c r="E88" s="28"/>
      <c r="F88" s="28"/>
      <c r="G88" s="28"/>
      <c r="H88" s="28"/>
      <c r="I88" s="28"/>
      <c r="J88" s="28"/>
      <c r="K88" s="28"/>
      <c r="L88" s="28"/>
      <c r="M88" s="28"/>
      <c r="N88" s="338" t="s">
        <v>15</v>
      </c>
      <c r="O88" s="335"/>
      <c r="P88" s="335"/>
      <c r="Q88" s="335"/>
      <c r="R88" s="335"/>
      <c r="S88" s="335"/>
      <c r="T88" s="335"/>
      <c r="U88" s="335"/>
      <c r="V88" s="335"/>
      <c r="W88" s="335"/>
      <c r="X88" s="335"/>
      <c r="Y88" s="335"/>
      <c r="Z88" s="335"/>
      <c r="AA88" s="335"/>
      <c r="AB88" s="335"/>
      <c r="AC88" s="335"/>
      <c r="AD88" s="335"/>
      <c r="AE88" s="335"/>
      <c r="AF88" s="335"/>
      <c r="AG88" s="335"/>
      <c r="AH88" s="335"/>
      <c r="AI88" s="335"/>
      <c r="AJ88" s="335"/>
      <c r="AK88" s="335"/>
      <c r="AL88" s="335"/>
      <c r="AM88" s="335"/>
      <c r="AN88" s="335"/>
      <c r="AO88" s="335"/>
      <c r="AP88" s="335"/>
      <c r="AQ88" s="335"/>
      <c r="AR88" s="335"/>
      <c r="AS88" s="335"/>
      <c r="AT88" s="335"/>
      <c r="AU88" s="335"/>
      <c r="AV88" s="335"/>
      <c r="AW88" s="335"/>
      <c r="AX88" s="335"/>
      <c r="AY88" s="335"/>
      <c r="AZ88" s="335"/>
      <c r="BA88" s="335"/>
      <c r="BB88" s="335"/>
      <c r="BC88" s="335"/>
      <c r="BD88" s="335"/>
      <c r="BE88" s="335"/>
      <c r="BF88" s="335"/>
      <c r="BG88" s="335"/>
      <c r="BH88" s="335"/>
      <c r="BI88" s="335"/>
      <c r="BJ88" s="335"/>
      <c r="BK88" s="335"/>
      <c r="BL88" s="335"/>
      <c r="BM88" s="335"/>
      <c r="BN88" s="335"/>
      <c r="BO88" s="335"/>
      <c r="BP88" s="335"/>
      <c r="BQ88" s="335"/>
      <c r="BR88" s="335"/>
      <c r="BS88" s="335"/>
      <c r="BT88" s="335"/>
      <c r="BU88" s="335"/>
      <c r="BV88" s="335"/>
      <c r="BW88" s="335"/>
      <c r="BX88" s="335"/>
      <c r="BY88" s="28"/>
      <c r="BZ88" s="28"/>
      <c r="CA88" s="28"/>
      <c r="CB88" s="28"/>
      <c r="CC88" s="28"/>
      <c r="CD88" s="28"/>
      <c r="CE88" s="28"/>
      <c r="CF88" s="28"/>
      <c r="CG88" s="28"/>
      <c r="CH88" s="28"/>
    </row>
    <row r="89" spans="3:86" ht="6.95" customHeight="1" x14ac:dyDescent="0.15">
      <c r="C89" s="28"/>
      <c r="D89" s="28"/>
      <c r="E89" s="28"/>
      <c r="F89" s="28"/>
      <c r="G89" s="28"/>
      <c r="H89" s="28"/>
      <c r="I89" s="28"/>
      <c r="J89" s="28"/>
      <c r="K89" s="28"/>
      <c r="L89" s="28"/>
      <c r="M89" s="28"/>
      <c r="N89" s="335"/>
      <c r="O89" s="335"/>
      <c r="P89" s="335"/>
      <c r="Q89" s="335"/>
      <c r="R89" s="335"/>
      <c r="S89" s="335"/>
      <c r="T89" s="335"/>
      <c r="U89" s="335"/>
      <c r="V89" s="335"/>
      <c r="W89" s="335"/>
      <c r="X89" s="335"/>
      <c r="Y89" s="335"/>
      <c r="Z89" s="335"/>
      <c r="AA89" s="335"/>
      <c r="AB89" s="335"/>
      <c r="AC89" s="335"/>
      <c r="AD89" s="335"/>
      <c r="AE89" s="335"/>
      <c r="AF89" s="335"/>
      <c r="AG89" s="335"/>
      <c r="AH89" s="335"/>
      <c r="AI89" s="335"/>
      <c r="AJ89" s="335"/>
      <c r="AK89" s="335"/>
      <c r="AL89" s="335"/>
      <c r="AM89" s="335"/>
      <c r="AN89" s="335"/>
      <c r="AO89" s="335"/>
      <c r="AP89" s="335"/>
      <c r="AQ89" s="335"/>
      <c r="AR89" s="335"/>
      <c r="AS89" s="335"/>
      <c r="AT89" s="335"/>
      <c r="AU89" s="335"/>
      <c r="AV89" s="335"/>
      <c r="AW89" s="335"/>
      <c r="AX89" s="335"/>
      <c r="AY89" s="335"/>
      <c r="AZ89" s="335"/>
      <c r="BA89" s="335"/>
      <c r="BB89" s="335"/>
      <c r="BC89" s="335"/>
      <c r="BD89" s="335"/>
      <c r="BE89" s="335"/>
      <c r="BF89" s="335"/>
      <c r="BG89" s="335"/>
      <c r="BH89" s="335"/>
      <c r="BI89" s="335"/>
      <c r="BJ89" s="335"/>
      <c r="BK89" s="335"/>
      <c r="BL89" s="335"/>
      <c r="BM89" s="335"/>
      <c r="BN89" s="335"/>
      <c r="BO89" s="335"/>
      <c r="BP89" s="335"/>
      <c r="BQ89" s="335"/>
      <c r="BR89" s="335"/>
      <c r="BS89" s="335"/>
      <c r="BT89" s="335"/>
      <c r="BU89" s="335"/>
      <c r="BV89" s="335"/>
      <c r="BW89" s="335"/>
      <c r="BX89" s="335"/>
      <c r="BY89" s="28"/>
      <c r="BZ89" s="28"/>
      <c r="CA89" s="28"/>
      <c r="CB89" s="28"/>
      <c r="CC89" s="28"/>
      <c r="CD89" s="28"/>
      <c r="CE89" s="28"/>
      <c r="CF89" s="28"/>
      <c r="CG89" s="28"/>
      <c r="CH89" s="28"/>
    </row>
    <row r="90" spans="3:86" ht="6.95" customHeight="1" x14ac:dyDescent="0.15">
      <c r="C90" s="28"/>
      <c r="D90" s="28"/>
      <c r="E90" s="28"/>
      <c r="F90" s="28"/>
      <c r="G90" s="28"/>
      <c r="H90" s="28"/>
      <c r="I90" s="28"/>
      <c r="J90" s="28"/>
      <c r="K90" s="28"/>
      <c r="L90" s="28"/>
      <c r="M90" s="28"/>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28"/>
      <c r="BZ90" s="28"/>
      <c r="CA90" s="28"/>
      <c r="CB90" s="28"/>
      <c r="CC90" s="28"/>
      <c r="CD90" s="28"/>
      <c r="CE90" s="28"/>
      <c r="CF90" s="28"/>
      <c r="CG90" s="28"/>
      <c r="CH90" s="28"/>
    </row>
    <row r="91" spans="3:86" ht="6.95" customHeight="1" x14ac:dyDescent="0.15">
      <c r="C91" s="28"/>
      <c r="D91" s="28"/>
      <c r="E91" s="28"/>
      <c r="F91" s="28"/>
      <c r="G91" s="28"/>
      <c r="H91" s="28"/>
      <c r="I91" s="28"/>
      <c r="J91" s="28"/>
      <c r="K91" s="28"/>
      <c r="L91" s="28"/>
      <c r="M91" s="28"/>
      <c r="N91" s="336" t="s">
        <v>17</v>
      </c>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c r="AU91" s="335"/>
      <c r="AV91" s="335"/>
      <c r="AW91" s="335"/>
      <c r="AX91" s="335"/>
      <c r="AY91" s="335"/>
      <c r="AZ91" s="335"/>
      <c r="BA91" s="335"/>
      <c r="BB91" s="335"/>
      <c r="BC91" s="335"/>
      <c r="BD91" s="335"/>
      <c r="BE91" s="335"/>
      <c r="BF91" s="335"/>
      <c r="BG91" s="335"/>
      <c r="BH91" s="335"/>
      <c r="BI91" s="335"/>
      <c r="BJ91" s="335"/>
      <c r="BK91" s="335"/>
      <c r="BL91" s="335"/>
      <c r="BM91" s="335"/>
      <c r="BN91" s="335"/>
      <c r="BO91" s="335"/>
      <c r="BP91" s="335"/>
      <c r="BQ91" s="335"/>
      <c r="BR91" s="335"/>
      <c r="BS91" s="335"/>
      <c r="BT91" s="335"/>
      <c r="BU91" s="335"/>
      <c r="BV91" s="335"/>
      <c r="BW91" s="335"/>
      <c r="BX91" s="335"/>
      <c r="BY91" s="33"/>
      <c r="BZ91" s="28"/>
      <c r="CA91" s="28"/>
      <c r="CB91" s="28"/>
      <c r="CC91" s="28"/>
      <c r="CD91" s="28"/>
      <c r="CE91" s="28"/>
      <c r="CF91" s="28"/>
      <c r="CG91" s="28"/>
      <c r="CH91" s="28"/>
    </row>
    <row r="92" spans="3:86" ht="6.95" customHeight="1" x14ac:dyDescent="0.15">
      <c r="C92" s="28"/>
      <c r="D92" s="28"/>
      <c r="E92" s="28"/>
      <c r="F92" s="28"/>
      <c r="G92" s="28"/>
      <c r="H92" s="28"/>
      <c r="I92" s="28"/>
      <c r="J92" s="28"/>
      <c r="K92" s="28"/>
      <c r="L92" s="28"/>
      <c r="M92" s="28"/>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c r="AQ92" s="335"/>
      <c r="AR92" s="335"/>
      <c r="AS92" s="335"/>
      <c r="AT92" s="335"/>
      <c r="AU92" s="335"/>
      <c r="AV92" s="335"/>
      <c r="AW92" s="335"/>
      <c r="AX92" s="335"/>
      <c r="AY92" s="335"/>
      <c r="AZ92" s="335"/>
      <c r="BA92" s="335"/>
      <c r="BB92" s="335"/>
      <c r="BC92" s="335"/>
      <c r="BD92" s="335"/>
      <c r="BE92" s="335"/>
      <c r="BF92" s="335"/>
      <c r="BG92" s="335"/>
      <c r="BH92" s="335"/>
      <c r="BI92" s="335"/>
      <c r="BJ92" s="335"/>
      <c r="BK92" s="335"/>
      <c r="BL92" s="335"/>
      <c r="BM92" s="335"/>
      <c r="BN92" s="335"/>
      <c r="BO92" s="335"/>
      <c r="BP92" s="335"/>
      <c r="BQ92" s="335"/>
      <c r="BR92" s="335"/>
      <c r="BS92" s="335"/>
      <c r="BT92" s="335"/>
      <c r="BU92" s="335"/>
      <c r="BV92" s="335"/>
      <c r="BW92" s="335"/>
      <c r="BX92" s="335"/>
      <c r="BY92" s="33"/>
      <c r="BZ92" s="28"/>
      <c r="CA92" s="28"/>
      <c r="CB92" s="28"/>
      <c r="CC92" s="28"/>
      <c r="CD92" s="28"/>
      <c r="CE92" s="28"/>
      <c r="CF92" s="28"/>
      <c r="CG92" s="28"/>
      <c r="CH92" s="28"/>
    </row>
    <row r="93" spans="3:86" ht="6.95" customHeight="1" x14ac:dyDescent="0.15">
      <c r="C93" s="28"/>
      <c r="D93" s="28"/>
      <c r="E93" s="28"/>
      <c r="F93" s="28"/>
      <c r="G93" s="28"/>
      <c r="H93" s="28"/>
      <c r="I93" s="28"/>
      <c r="J93" s="28"/>
      <c r="K93" s="28"/>
      <c r="L93" s="28"/>
      <c r="M93" s="28"/>
      <c r="N93" s="29"/>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28"/>
      <c r="BZ93" s="28"/>
      <c r="CA93" s="28"/>
      <c r="CB93" s="28"/>
      <c r="CC93" s="28"/>
      <c r="CD93" s="28"/>
      <c r="CE93" s="28"/>
      <c r="CF93" s="28"/>
      <c r="CG93" s="28"/>
      <c r="CH93" s="28"/>
    </row>
    <row r="94" spans="3:86" ht="6.95" customHeight="1" x14ac:dyDescent="0.15">
      <c r="C94" s="28"/>
      <c r="D94" s="28"/>
      <c r="E94" s="28"/>
      <c r="F94" s="28"/>
      <c r="G94" s="28"/>
      <c r="H94" s="28"/>
      <c r="I94" s="28"/>
      <c r="J94" s="28"/>
      <c r="K94" s="28"/>
      <c r="L94" s="28"/>
      <c r="M94" s="28"/>
      <c r="N94" s="335" t="s">
        <v>18</v>
      </c>
      <c r="O94" s="335"/>
      <c r="P94" s="335"/>
      <c r="Q94" s="335"/>
      <c r="R94" s="335"/>
      <c r="S94" s="335"/>
      <c r="T94" s="335"/>
      <c r="U94" s="335"/>
      <c r="V94" s="335"/>
      <c r="W94" s="335"/>
      <c r="X94" s="335"/>
      <c r="Y94" s="335"/>
      <c r="Z94" s="335"/>
      <c r="AA94" s="335"/>
      <c r="AB94" s="335"/>
      <c r="AC94" s="335"/>
      <c r="AD94" s="335"/>
      <c r="AE94" s="335"/>
      <c r="AF94" s="335"/>
      <c r="AG94" s="335"/>
      <c r="AH94" s="335"/>
      <c r="AI94" s="335"/>
      <c r="AJ94" s="335"/>
      <c r="AK94" s="335"/>
      <c r="AL94" s="335"/>
      <c r="AM94" s="335"/>
      <c r="AN94" s="335"/>
      <c r="AO94" s="335"/>
      <c r="AP94" s="335"/>
      <c r="AQ94" s="335"/>
      <c r="AR94" s="335"/>
      <c r="AS94" s="335"/>
      <c r="AT94" s="335"/>
      <c r="AU94" s="335"/>
      <c r="AV94" s="335"/>
      <c r="AW94" s="335"/>
      <c r="AX94" s="335"/>
      <c r="AY94" s="335"/>
      <c r="AZ94" s="335"/>
      <c r="BA94" s="335"/>
      <c r="BB94" s="335"/>
      <c r="BC94" s="335"/>
      <c r="BD94" s="335"/>
      <c r="BE94" s="335"/>
      <c r="BF94" s="335"/>
      <c r="BG94" s="335"/>
      <c r="BH94" s="335"/>
      <c r="BI94" s="335"/>
      <c r="BJ94" s="335"/>
      <c r="BK94" s="335"/>
      <c r="BL94" s="335"/>
      <c r="BM94" s="335"/>
      <c r="BN94" s="335"/>
      <c r="BO94" s="335"/>
      <c r="BP94" s="335"/>
      <c r="BQ94" s="335"/>
      <c r="BR94" s="335"/>
      <c r="BS94" s="335"/>
      <c r="BT94" s="335"/>
      <c r="BU94" s="335"/>
      <c r="BV94" s="335"/>
      <c r="BW94" s="335"/>
      <c r="BX94" s="335"/>
      <c r="BY94" s="28"/>
      <c r="BZ94" s="28"/>
      <c r="CA94" s="28"/>
      <c r="CB94" s="28"/>
      <c r="CC94" s="28"/>
      <c r="CD94" s="28"/>
      <c r="CE94" s="28"/>
      <c r="CF94" s="28"/>
      <c r="CG94" s="28"/>
      <c r="CH94" s="28"/>
    </row>
    <row r="95" spans="3:86" ht="6.95" customHeight="1" x14ac:dyDescent="0.15">
      <c r="C95" s="28"/>
      <c r="D95" s="28"/>
      <c r="E95" s="28"/>
      <c r="F95" s="28"/>
      <c r="G95" s="28"/>
      <c r="H95" s="28"/>
      <c r="I95" s="28"/>
      <c r="J95" s="28"/>
      <c r="K95" s="28"/>
      <c r="L95" s="28"/>
      <c r="M95" s="28"/>
      <c r="N95" s="335"/>
      <c r="O95" s="335"/>
      <c r="P95" s="335"/>
      <c r="Q95" s="335"/>
      <c r="R95" s="335"/>
      <c r="S95" s="335"/>
      <c r="T95" s="335"/>
      <c r="U95" s="335"/>
      <c r="V95" s="335"/>
      <c r="W95" s="335"/>
      <c r="X95" s="335"/>
      <c r="Y95" s="335"/>
      <c r="Z95" s="335"/>
      <c r="AA95" s="335"/>
      <c r="AB95" s="335"/>
      <c r="AC95" s="335"/>
      <c r="AD95" s="335"/>
      <c r="AE95" s="335"/>
      <c r="AF95" s="335"/>
      <c r="AG95" s="335"/>
      <c r="AH95" s="335"/>
      <c r="AI95" s="335"/>
      <c r="AJ95" s="335"/>
      <c r="AK95" s="335"/>
      <c r="AL95" s="335"/>
      <c r="AM95" s="335"/>
      <c r="AN95" s="335"/>
      <c r="AO95" s="335"/>
      <c r="AP95" s="335"/>
      <c r="AQ95" s="335"/>
      <c r="AR95" s="335"/>
      <c r="AS95" s="335"/>
      <c r="AT95" s="335"/>
      <c r="AU95" s="335"/>
      <c r="AV95" s="335"/>
      <c r="AW95" s="335"/>
      <c r="AX95" s="335"/>
      <c r="AY95" s="335"/>
      <c r="AZ95" s="335"/>
      <c r="BA95" s="335"/>
      <c r="BB95" s="335"/>
      <c r="BC95" s="335"/>
      <c r="BD95" s="335"/>
      <c r="BE95" s="335"/>
      <c r="BF95" s="335"/>
      <c r="BG95" s="335"/>
      <c r="BH95" s="335"/>
      <c r="BI95" s="335"/>
      <c r="BJ95" s="335"/>
      <c r="BK95" s="335"/>
      <c r="BL95" s="335"/>
      <c r="BM95" s="335"/>
      <c r="BN95" s="335"/>
      <c r="BO95" s="335"/>
      <c r="BP95" s="335"/>
      <c r="BQ95" s="335"/>
      <c r="BR95" s="335"/>
      <c r="BS95" s="335"/>
      <c r="BT95" s="335"/>
      <c r="BU95" s="335"/>
      <c r="BV95" s="335"/>
      <c r="BW95" s="335"/>
      <c r="BX95" s="335"/>
      <c r="BY95" s="28"/>
      <c r="BZ95" s="28"/>
      <c r="CA95" s="28"/>
      <c r="CB95" s="28"/>
      <c r="CC95" s="28"/>
      <c r="CD95" s="28"/>
      <c r="CE95" s="28"/>
      <c r="CF95" s="28"/>
      <c r="CG95" s="28"/>
      <c r="CH95" s="28"/>
    </row>
    <row r="96" spans="3:86" ht="6.95" customHeight="1" x14ac:dyDescent="0.15">
      <c r="C96" s="28"/>
      <c r="D96" s="28"/>
      <c r="E96" s="28"/>
      <c r="F96" s="28"/>
      <c r="G96" s="28"/>
      <c r="H96" s="28"/>
      <c r="I96" s="28"/>
      <c r="J96" s="28"/>
      <c r="K96" s="28"/>
      <c r="L96" s="28"/>
      <c r="M96" s="28"/>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28"/>
      <c r="BZ96" s="28"/>
      <c r="CA96" s="28"/>
      <c r="CB96" s="28"/>
      <c r="CC96" s="28"/>
      <c r="CD96" s="28"/>
      <c r="CE96" s="28"/>
      <c r="CF96" s="28"/>
      <c r="CG96" s="28"/>
      <c r="CH96" s="28"/>
    </row>
    <row r="97" spans="3:86" ht="6.95" customHeight="1" x14ac:dyDescent="0.15">
      <c r="C97" s="28"/>
      <c r="D97" s="28"/>
      <c r="E97" s="28"/>
      <c r="F97" s="28"/>
      <c r="G97" s="28"/>
      <c r="H97" s="28"/>
      <c r="I97" s="28"/>
      <c r="J97" s="28"/>
      <c r="K97" s="28"/>
      <c r="L97" s="28"/>
      <c r="M97" s="28"/>
      <c r="N97" s="336" t="s">
        <v>22</v>
      </c>
      <c r="O97" s="335"/>
      <c r="P97" s="335"/>
      <c r="Q97" s="335"/>
      <c r="R97" s="335"/>
      <c r="S97" s="335"/>
      <c r="T97" s="335"/>
      <c r="U97" s="335"/>
      <c r="V97" s="335"/>
      <c r="W97" s="335"/>
      <c r="X97" s="335"/>
      <c r="Y97" s="335"/>
      <c r="Z97" s="335"/>
      <c r="AA97" s="335"/>
      <c r="AB97" s="335"/>
      <c r="AC97" s="335"/>
      <c r="AD97" s="335"/>
      <c r="AE97" s="335"/>
      <c r="AF97" s="335"/>
      <c r="AG97" s="335"/>
      <c r="AH97" s="335"/>
      <c r="AI97" s="335"/>
      <c r="AJ97" s="335"/>
      <c r="AK97" s="335"/>
      <c r="AL97" s="335"/>
      <c r="AM97" s="335"/>
      <c r="AN97" s="335"/>
      <c r="AO97" s="335"/>
      <c r="AP97" s="335"/>
      <c r="AQ97" s="335"/>
      <c r="AR97" s="335"/>
      <c r="AS97" s="335"/>
      <c r="AT97" s="335"/>
      <c r="AU97" s="335"/>
      <c r="AV97" s="335"/>
      <c r="AW97" s="335"/>
      <c r="AX97" s="335"/>
      <c r="AY97" s="335"/>
      <c r="AZ97" s="335"/>
      <c r="BA97" s="335"/>
      <c r="BB97" s="335"/>
      <c r="BC97" s="335"/>
      <c r="BD97" s="335"/>
      <c r="BE97" s="335"/>
      <c r="BF97" s="335"/>
      <c r="BG97" s="335"/>
      <c r="BH97" s="335"/>
      <c r="BI97" s="335"/>
      <c r="BJ97" s="335"/>
      <c r="BK97" s="335"/>
      <c r="BL97" s="335"/>
      <c r="BM97" s="335"/>
      <c r="BN97" s="335"/>
      <c r="BO97" s="335"/>
      <c r="BP97" s="335"/>
      <c r="BQ97" s="335"/>
      <c r="BR97" s="335"/>
      <c r="BS97" s="335"/>
      <c r="BT97" s="335"/>
      <c r="BU97" s="335"/>
      <c r="BV97" s="335"/>
      <c r="BW97" s="335"/>
      <c r="BX97" s="335"/>
      <c r="BY97" s="28"/>
      <c r="BZ97" s="28"/>
      <c r="CA97" s="28"/>
      <c r="CB97" s="28"/>
      <c r="CC97" s="28"/>
      <c r="CD97" s="28"/>
      <c r="CE97" s="28"/>
      <c r="CF97" s="28"/>
      <c r="CG97" s="28"/>
      <c r="CH97" s="28"/>
    </row>
    <row r="98" spans="3:86" ht="6.95" customHeight="1" x14ac:dyDescent="0.15">
      <c r="C98" s="28"/>
      <c r="D98" s="28"/>
      <c r="E98" s="28"/>
      <c r="F98" s="28"/>
      <c r="G98" s="28"/>
      <c r="H98" s="28"/>
      <c r="I98" s="28"/>
      <c r="J98" s="28"/>
      <c r="K98" s="28"/>
      <c r="L98" s="28"/>
      <c r="M98" s="28"/>
      <c r="N98" s="335"/>
      <c r="O98" s="335"/>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c r="AN98" s="335"/>
      <c r="AO98" s="335"/>
      <c r="AP98" s="335"/>
      <c r="AQ98" s="335"/>
      <c r="AR98" s="335"/>
      <c r="AS98" s="335"/>
      <c r="AT98" s="335"/>
      <c r="AU98" s="335"/>
      <c r="AV98" s="335"/>
      <c r="AW98" s="335"/>
      <c r="AX98" s="335"/>
      <c r="AY98" s="335"/>
      <c r="AZ98" s="335"/>
      <c r="BA98" s="335"/>
      <c r="BB98" s="335"/>
      <c r="BC98" s="335"/>
      <c r="BD98" s="335"/>
      <c r="BE98" s="335"/>
      <c r="BF98" s="335"/>
      <c r="BG98" s="335"/>
      <c r="BH98" s="335"/>
      <c r="BI98" s="335"/>
      <c r="BJ98" s="335"/>
      <c r="BK98" s="335"/>
      <c r="BL98" s="335"/>
      <c r="BM98" s="335"/>
      <c r="BN98" s="335"/>
      <c r="BO98" s="335"/>
      <c r="BP98" s="335"/>
      <c r="BQ98" s="335"/>
      <c r="BR98" s="335"/>
      <c r="BS98" s="335"/>
      <c r="BT98" s="335"/>
      <c r="BU98" s="335"/>
      <c r="BV98" s="335"/>
      <c r="BW98" s="335"/>
      <c r="BX98" s="335"/>
      <c r="BY98" s="28"/>
      <c r="BZ98" s="28"/>
      <c r="CA98" s="28"/>
      <c r="CB98" s="28"/>
      <c r="CC98" s="28"/>
      <c r="CD98" s="28"/>
      <c r="CE98" s="28"/>
      <c r="CF98" s="28"/>
      <c r="CG98" s="28"/>
      <c r="CH98" s="28"/>
    </row>
    <row r="99" spans="3:86" ht="6.95" customHeight="1" x14ac:dyDescent="0.15">
      <c r="C99" s="28"/>
      <c r="D99" s="28"/>
      <c r="E99" s="28"/>
      <c r="F99" s="28"/>
      <c r="G99" s="28"/>
      <c r="H99" s="28"/>
      <c r="I99" s="28"/>
      <c r="J99" s="28"/>
      <c r="K99" s="28"/>
      <c r="L99" s="28"/>
      <c r="M99" s="28"/>
      <c r="N99" s="29"/>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28"/>
      <c r="BZ99" s="28"/>
      <c r="CA99" s="28"/>
      <c r="CB99" s="28"/>
      <c r="CC99" s="28"/>
      <c r="CD99" s="28"/>
      <c r="CE99" s="28"/>
      <c r="CF99" s="28"/>
      <c r="CG99" s="28"/>
      <c r="CH99" s="28"/>
    </row>
    <row r="100" spans="3:86" ht="6.95" customHeight="1" x14ac:dyDescent="0.15">
      <c r="C100" s="28"/>
      <c r="D100" s="28"/>
      <c r="E100" s="28"/>
      <c r="F100" s="28"/>
      <c r="G100" s="28"/>
      <c r="H100" s="28"/>
      <c r="I100" s="28"/>
      <c r="J100" s="28"/>
      <c r="K100" s="28"/>
      <c r="L100" s="28"/>
      <c r="M100" s="28"/>
      <c r="N100" s="335" t="s">
        <v>19</v>
      </c>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335"/>
      <c r="AK100" s="335"/>
      <c r="AL100" s="335"/>
      <c r="AM100" s="335"/>
      <c r="AN100" s="335"/>
      <c r="AO100" s="335"/>
      <c r="AP100" s="335"/>
      <c r="AQ100" s="335"/>
      <c r="AR100" s="335"/>
      <c r="AS100" s="335"/>
      <c r="AT100" s="335"/>
      <c r="AU100" s="335"/>
      <c r="AV100" s="335"/>
      <c r="AW100" s="335"/>
      <c r="AX100" s="335"/>
      <c r="AY100" s="335"/>
      <c r="AZ100" s="335"/>
      <c r="BA100" s="335"/>
      <c r="BB100" s="335"/>
      <c r="BC100" s="335"/>
      <c r="BD100" s="335"/>
      <c r="BE100" s="335"/>
      <c r="BF100" s="335"/>
      <c r="BG100" s="335"/>
      <c r="BH100" s="335"/>
      <c r="BI100" s="335"/>
      <c r="BJ100" s="335"/>
      <c r="BK100" s="335"/>
      <c r="BL100" s="335"/>
      <c r="BM100" s="335"/>
      <c r="BN100" s="335"/>
      <c r="BO100" s="335"/>
      <c r="BP100" s="335"/>
      <c r="BQ100" s="335"/>
      <c r="BR100" s="335"/>
      <c r="BS100" s="335"/>
      <c r="BT100" s="335"/>
      <c r="BU100" s="335"/>
      <c r="BV100" s="335"/>
      <c r="BW100" s="335"/>
      <c r="BX100" s="335"/>
      <c r="BY100" s="28"/>
      <c r="BZ100" s="28"/>
      <c r="CA100" s="28"/>
      <c r="CB100" s="28"/>
      <c r="CC100" s="28"/>
      <c r="CD100" s="28"/>
      <c r="CE100" s="28"/>
      <c r="CF100" s="28"/>
      <c r="CG100" s="28"/>
      <c r="CH100" s="28"/>
    </row>
    <row r="101" spans="3:86" ht="6.95" customHeight="1" x14ac:dyDescent="0.15">
      <c r="C101" s="28"/>
      <c r="D101" s="28"/>
      <c r="E101" s="28"/>
      <c r="F101" s="28"/>
      <c r="G101" s="28"/>
      <c r="H101" s="28"/>
      <c r="I101" s="28"/>
      <c r="J101" s="28"/>
      <c r="K101" s="28"/>
      <c r="L101" s="28"/>
      <c r="M101" s="28"/>
      <c r="N101" s="335"/>
      <c r="O101" s="335"/>
      <c r="P101" s="335"/>
      <c r="Q101" s="335"/>
      <c r="R101" s="335"/>
      <c r="S101" s="335"/>
      <c r="T101" s="335"/>
      <c r="U101" s="335"/>
      <c r="V101" s="335"/>
      <c r="W101" s="335"/>
      <c r="X101" s="335"/>
      <c r="Y101" s="335"/>
      <c r="Z101" s="335"/>
      <c r="AA101" s="335"/>
      <c r="AB101" s="335"/>
      <c r="AC101" s="335"/>
      <c r="AD101" s="335"/>
      <c r="AE101" s="335"/>
      <c r="AF101" s="335"/>
      <c r="AG101" s="335"/>
      <c r="AH101" s="335"/>
      <c r="AI101" s="335"/>
      <c r="AJ101" s="335"/>
      <c r="AK101" s="335"/>
      <c r="AL101" s="335"/>
      <c r="AM101" s="335"/>
      <c r="AN101" s="335"/>
      <c r="AO101" s="335"/>
      <c r="AP101" s="335"/>
      <c r="AQ101" s="335"/>
      <c r="AR101" s="335"/>
      <c r="AS101" s="335"/>
      <c r="AT101" s="335"/>
      <c r="AU101" s="335"/>
      <c r="AV101" s="335"/>
      <c r="AW101" s="335"/>
      <c r="AX101" s="335"/>
      <c r="AY101" s="335"/>
      <c r="AZ101" s="335"/>
      <c r="BA101" s="335"/>
      <c r="BB101" s="335"/>
      <c r="BC101" s="335"/>
      <c r="BD101" s="335"/>
      <c r="BE101" s="335"/>
      <c r="BF101" s="335"/>
      <c r="BG101" s="335"/>
      <c r="BH101" s="335"/>
      <c r="BI101" s="335"/>
      <c r="BJ101" s="335"/>
      <c r="BK101" s="335"/>
      <c r="BL101" s="335"/>
      <c r="BM101" s="335"/>
      <c r="BN101" s="335"/>
      <c r="BO101" s="335"/>
      <c r="BP101" s="335"/>
      <c r="BQ101" s="335"/>
      <c r="BR101" s="335"/>
      <c r="BS101" s="335"/>
      <c r="BT101" s="335"/>
      <c r="BU101" s="335"/>
      <c r="BV101" s="335"/>
      <c r="BW101" s="335"/>
      <c r="BX101" s="335"/>
      <c r="BY101" s="28"/>
      <c r="BZ101" s="28"/>
      <c r="CA101" s="28"/>
      <c r="CB101" s="28"/>
      <c r="CC101" s="28"/>
      <c r="CD101" s="28"/>
      <c r="CE101" s="28"/>
      <c r="CF101" s="28"/>
      <c r="CG101" s="28"/>
      <c r="CH101" s="28"/>
    </row>
    <row r="102" spans="3:86" ht="6.95" customHeight="1" x14ac:dyDescent="0.15">
      <c r="C102" s="28"/>
      <c r="D102" s="28"/>
      <c r="E102" s="28"/>
      <c r="F102" s="28"/>
      <c r="G102" s="28"/>
      <c r="H102" s="28"/>
      <c r="I102" s="28"/>
      <c r="J102" s="28"/>
      <c r="K102" s="28"/>
      <c r="L102" s="28"/>
      <c r="M102" s="28"/>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28"/>
      <c r="BZ102" s="28"/>
      <c r="CA102" s="28"/>
      <c r="CB102" s="28"/>
      <c r="CC102" s="28"/>
      <c r="CD102" s="28"/>
      <c r="CE102" s="28"/>
      <c r="CF102" s="28"/>
      <c r="CG102" s="28"/>
      <c r="CH102" s="28"/>
    </row>
    <row r="103" spans="3:86" ht="6.95" customHeight="1" x14ac:dyDescent="0.15">
      <c r="C103" s="28"/>
      <c r="D103" s="28"/>
      <c r="E103" s="28"/>
      <c r="F103" s="28"/>
      <c r="G103" s="28"/>
      <c r="H103" s="28"/>
      <c r="I103" s="28"/>
      <c r="J103" s="28"/>
      <c r="K103" s="28"/>
      <c r="L103" s="28"/>
      <c r="M103" s="28"/>
      <c r="N103" s="336" t="s">
        <v>20</v>
      </c>
      <c r="O103" s="335"/>
      <c r="P103" s="335"/>
      <c r="Q103" s="335"/>
      <c r="R103" s="335"/>
      <c r="S103" s="335"/>
      <c r="T103" s="335"/>
      <c r="U103" s="335"/>
      <c r="V103" s="335"/>
      <c r="W103" s="335"/>
      <c r="X103" s="335"/>
      <c r="Y103" s="335"/>
      <c r="Z103" s="335"/>
      <c r="AA103" s="335"/>
      <c r="AB103" s="335"/>
      <c r="AC103" s="335"/>
      <c r="AD103" s="335"/>
      <c r="AE103" s="335"/>
      <c r="AF103" s="335"/>
      <c r="AG103" s="335"/>
      <c r="AH103" s="335"/>
      <c r="AI103" s="335"/>
      <c r="AJ103" s="335"/>
      <c r="AK103" s="335"/>
      <c r="AL103" s="335"/>
      <c r="AM103" s="335"/>
      <c r="AN103" s="335"/>
      <c r="AO103" s="335"/>
      <c r="AP103" s="335"/>
      <c r="AQ103" s="335"/>
      <c r="AR103" s="335"/>
      <c r="AS103" s="335"/>
      <c r="AT103" s="335"/>
      <c r="AU103" s="335"/>
      <c r="AV103" s="335"/>
      <c r="AW103" s="335"/>
      <c r="AX103" s="335"/>
      <c r="AY103" s="335"/>
      <c r="AZ103" s="335"/>
      <c r="BA103" s="335"/>
      <c r="BB103" s="335"/>
      <c r="BC103" s="335"/>
      <c r="BD103" s="335"/>
      <c r="BE103" s="335"/>
      <c r="BF103" s="335"/>
      <c r="BG103" s="335"/>
      <c r="BH103" s="335"/>
      <c r="BI103" s="335"/>
      <c r="BJ103" s="335"/>
      <c r="BK103" s="335"/>
      <c r="BL103" s="335"/>
      <c r="BM103" s="335"/>
      <c r="BN103" s="335"/>
      <c r="BO103" s="335"/>
      <c r="BP103" s="335"/>
      <c r="BQ103" s="335"/>
      <c r="BR103" s="335"/>
      <c r="BS103" s="335"/>
      <c r="BT103" s="335"/>
      <c r="BU103" s="335"/>
      <c r="BV103" s="335"/>
      <c r="BW103" s="335"/>
      <c r="BX103" s="335"/>
      <c r="BY103" s="28"/>
      <c r="BZ103" s="28"/>
      <c r="CA103" s="28"/>
      <c r="CB103" s="28"/>
      <c r="CC103" s="28"/>
      <c r="CD103" s="28"/>
      <c r="CE103" s="28"/>
      <c r="CF103" s="28"/>
      <c r="CG103" s="28"/>
      <c r="CH103" s="28"/>
    </row>
    <row r="104" spans="3:86" ht="6.95" customHeight="1" x14ac:dyDescent="0.15">
      <c r="C104" s="28"/>
      <c r="D104" s="28"/>
      <c r="E104" s="28"/>
      <c r="F104" s="28"/>
      <c r="G104" s="28"/>
      <c r="H104" s="28"/>
      <c r="I104" s="28"/>
      <c r="J104" s="28"/>
      <c r="K104" s="28"/>
      <c r="L104" s="28"/>
      <c r="M104" s="28"/>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c r="AK104" s="335"/>
      <c r="AL104" s="335"/>
      <c r="AM104" s="335"/>
      <c r="AN104" s="335"/>
      <c r="AO104" s="335"/>
      <c r="AP104" s="335"/>
      <c r="AQ104" s="335"/>
      <c r="AR104" s="335"/>
      <c r="AS104" s="335"/>
      <c r="AT104" s="335"/>
      <c r="AU104" s="335"/>
      <c r="AV104" s="335"/>
      <c r="AW104" s="335"/>
      <c r="AX104" s="335"/>
      <c r="AY104" s="335"/>
      <c r="AZ104" s="335"/>
      <c r="BA104" s="335"/>
      <c r="BB104" s="335"/>
      <c r="BC104" s="335"/>
      <c r="BD104" s="335"/>
      <c r="BE104" s="335"/>
      <c r="BF104" s="335"/>
      <c r="BG104" s="335"/>
      <c r="BH104" s="335"/>
      <c r="BI104" s="335"/>
      <c r="BJ104" s="335"/>
      <c r="BK104" s="335"/>
      <c r="BL104" s="335"/>
      <c r="BM104" s="335"/>
      <c r="BN104" s="335"/>
      <c r="BO104" s="335"/>
      <c r="BP104" s="335"/>
      <c r="BQ104" s="335"/>
      <c r="BR104" s="335"/>
      <c r="BS104" s="335"/>
      <c r="BT104" s="335"/>
      <c r="BU104" s="335"/>
      <c r="BV104" s="335"/>
      <c r="BW104" s="335"/>
      <c r="BX104" s="335"/>
      <c r="BY104" s="28"/>
      <c r="BZ104" s="28"/>
      <c r="CA104" s="28"/>
      <c r="CB104" s="28"/>
      <c r="CC104" s="28"/>
      <c r="CD104" s="28"/>
      <c r="CE104" s="28"/>
      <c r="CF104" s="28"/>
      <c r="CG104" s="28"/>
      <c r="CH104" s="28"/>
    </row>
    <row r="105" spans="3:86" ht="6.95" customHeight="1" x14ac:dyDescent="0.15">
      <c r="C105" s="28"/>
      <c r="D105" s="28"/>
      <c r="E105" s="28"/>
      <c r="F105" s="28"/>
      <c r="G105" s="28"/>
      <c r="H105" s="28"/>
      <c r="I105" s="28"/>
      <c r="J105" s="28"/>
      <c r="K105" s="28"/>
      <c r="L105" s="28"/>
      <c r="M105" s="28"/>
      <c r="N105" s="29"/>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28"/>
      <c r="BZ105" s="28"/>
      <c r="CA105" s="28"/>
      <c r="CB105" s="28"/>
      <c r="CC105" s="28"/>
      <c r="CD105" s="28"/>
      <c r="CE105" s="28"/>
      <c r="CF105" s="28"/>
      <c r="CG105" s="28"/>
      <c r="CH105" s="28"/>
    </row>
    <row r="106" spans="3:86" ht="6.95" customHeight="1" x14ac:dyDescent="0.15">
      <c r="C106" s="28"/>
      <c r="D106" s="28"/>
      <c r="E106" s="28"/>
      <c r="F106" s="28"/>
      <c r="G106" s="28"/>
      <c r="H106" s="28"/>
      <c r="I106" s="28"/>
      <c r="J106" s="28"/>
      <c r="K106" s="28"/>
      <c r="L106" s="28"/>
      <c r="M106" s="28"/>
      <c r="N106" s="335" t="s">
        <v>35</v>
      </c>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c r="AN106" s="335"/>
      <c r="AO106" s="335"/>
      <c r="AP106" s="335"/>
      <c r="AQ106" s="335"/>
      <c r="AR106" s="335"/>
      <c r="AS106" s="335"/>
      <c r="AT106" s="335"/>
      <c r="AU106" s="335"/>
      <c r="AV106" s="335"/>
      <c r="AW106" s="335"/>
      <c r="AX106" s="335"/>
      <c r="AY106" s="335"/>
      <c r="AZ106" s="335"/>
      <c r="BA106" s="335"/>
      <c r="BB106" s="335"/>
      <c r="BC106" s="335"/>
      <c r="BD106" s="335"/>
      <c r="BE106" s="335"/>
      <c r="BF106" s="335"/>
      <c r="BG106" s="335"/>
      <c r="BH106" s="335"/>
      <c r="BI106" s="335"/>
      <c r="BJ106" s="335"/>
      <c r="BK106" s="335"/>
      <c r="BL106" s="335"/>
      <c r="BM106" s="335"/>
      <c r="BN106" s="335"/>
      <c r="BO106" s="335"/>
      <c r="BP106" s="335"/>
      <c r="BQ106" s="335"/>
      <c r="BR106" s="335"/>
      <c r="BS106" s="335"/>
      <c r="BT106" s="335"/>
      <c r="BU106" s="335"/>
      <c r="BV106" s="335"/>
      <c r="BW106" s="335"/>
      <c r="BX106" s="335"/>
      <c r="BY106" s="28"/>
      <c r="BZ106" s="28"/>
      <c r="CA106" s="28"/>
      <c r="CB106" s="28"/>
      <c r="CC106" s="28"/>
      <c r="CD106" s="28"/>
      <c r="CE106" s="28"/>
      <c r="CF106" s="28"/>
      <c r="CG106" s="28"/>
      <c r="CH106" s="28"/>
    </row>
    <row r="107" spans="3:86" ht="6.95" customHeight="1" x14ac:dyDescent="0.15">
      <c r="C107" s="28"/>
      <c r="D107" s="28"/>
      <c r="E107" s="28"/>
      <c r="F107" s="28"/>
      <c r="G107" s="28"/>
      <c r="H107" s="28"/>
      <c r="I107" s="28"/>
      <c r="J107" s="28"/>
      <c r="K107" s="28"/>
      <c r="L107" s="28"/>
      <c r="M107" s="28"/>
      <c r="N107" s="335"/>
      <c r="O107" s="335"/>
      <c r="P107" s="335"/>
      <c r="Q107" s="335"/>
      <c r="R107" s="335"/>
      <c r="S107" s="335"/>
      <c r="T107" s="335"/>
      <c r="U107" s="335"/>
      <c r="V107" s="335"/>
      <c r="W107" s="335"/>
      <c r="X107" s="335"/>
      <c r="Y107" s="335"/>
      <c r="Z107" s="335"/>
      <c r="AA107" s="335"/>
      <c r="AB107" s="335"/>
      <c r="AC107" s="335"/>
      <c r="AD107" s="335"/>
      <c r="AE107" s="335"/>
      <c r="AF107" s="335"/>
      <c r="AG107" s="335"/>
      <c r="AH107" s="335"/>
      <c r="AI107" s="335"/>
      <c r="AJ107" s="335"/>
      <c r="AK107" s="335"/>
      <c r="AL107" s="335"/>
      <c r="AM107" s="335"/>
      <c r="AN107" s="335"/>
      <c r="AO107" s="335"/>
      <c r="AP107" s="335"/>
      <c r="AQ107" s="335"/>
      <c r="AR107" s="335"/>
      <c r="AS107" s="335"/>
      <c r="AT107" s="335"/>
      <c r="AU107" s="335"/>
      <c r="AV107" s="335"/>
      <c r="AW107" s="335"/>
      <c r="AX107" s="335"/>
      <c r="AY107" s="335"/>
      <c r="AZ107" s="335"/>
      <c r="BA107" s="335"/>
      <c r="BB107" s="335"/>
      <c r="BC107" s="335"/>
      <c r="BD107" s="335"/>
      <c r="BE107" s="335"/>
      <c r="BF107" s="335"/>
      <c r="BG107" s="335"/>
      <c r="BH107" s="335"/>
      <c r="BI107" s="335"/>
      <c r="BJ107" s="335"/>
      <c r="BK107" s="335"/>
      <c r="BL107" s="335"/>
      <c r="BM107" s="335"/>
      <c r="BN107" s="335"/>
      <c r="BO107" s="335"/>
      <c r="BP107" s="335"/>
      <c r="BQ107" s="335"/>
      <c r="BR107" s="335"/>
      <c r="BS107" s="335"/>
      <c r="BT107" s="335"/>
      <c r="BU107" s="335"/>
      <c r="BV107" s="335"/>
      <c r="BW107" s="335"/>
      <c r="BX107" s="335"/>
      <c r="BY107" s="28"/>
      <c r="BZ107" s="28"/>
      <c r="CA107" s="28"/>
      <c r="CB107" s="28"/>
      <c r="CC107" s="28"/>
      <c r="CD107" s="28"/>
      <c r="CE107" s="28"/>
      <c r="CF107" s="28"/>
      <c r="CG107" s="28"/>
      <c r="CH107" s="28"/>
    </row>
    <row r="108" spans="3:86" ht="6.95" customHeight="1" x14ac:dyDescent="0.15">
      <c r="C108" s="28"/>
      <c r="D108" s="28"/>
      <c r="E108" s="28"/>
      <c r="F108" s="28"/>
      <c r="G108" s="28"/>
      <c r="H108" s="28"/>
      <c r="I108" s="28"/>
      <c r="J108" s="28"/>
      <c r="K108" s="28"/>
      <c r="L108" s="28"/>
      <c r="M108" s="28"/>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28"/>
      <c r="BZ108" s="28"/>
      <c r="CA108" s="28"/>
      <c r="CB108" s="28"/>
      <c r="CC108" s="28"/>
      <c r="CD108" s="28"/>
      <c r="CE108" s="28"/>
      <c r="CF108" s="28"/>
      <c r="CG108" s="28"/>
      <c r="CH108" s="28"/>
    </row>
    <row r="109" spans="3:86" ht="6.95" customHeight="1" x14ac:dyDescent="0.15">
      <c r="C109" s="28"/>
      <c r="D109" s="28"/>
      <c r="E109" s="28"/>
      <c r="F109" s="28"/>
      <c r="G109" s="28"/>
      <c r="H109" s="28"/>
      <c r="I109" s="28"/>
      <c r="J109" s="28"/>
      <c r="K109" s="28"/>
      <c r="L109" s="28"/>
      <c r="M109" s="28"/>
      <c r="N109" s="336" t="s">
        <v>33</v>
      </c>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c r="AK109" s="335"/>
      <c r="AL109" s="335"/>
      <c r="AM109" s="335"/>
      <c r="AN109" s="335"/>
      <c r="AO109" s="335"/>
      <c r="AP109" s="335"/>
      <c r="AQ109" s="335"/>
      <c r="AR109" s="335"/>
      <c r="AS109" s="335"/>
      <c r="AT109" s="335"/>
      <c r="AU109" s="335"/>
      <c r="AV109" s="335"/>
      <c r="AW109" s="335"/>
      <c r="AX109" s="335"/>
      <c r="AY109" s="335"/>
      <c r="AZ109" s="335"/>
      <c r="BA109" s="335"/>
      <c r="BB109" s="335"/>
      <c r="BC109" s="335"/>
      <c r="BD109" s="335"/>
      <c r="BE109" s="335"/>
      <c r="BF109" s="335"/>
      <c r="BG109" s="335"/>
      <c r="BH109" s="335"/>
      <c r="BI109" s="335"/>
      <c r="BJ109" s="335"/>
      <c r="BK109" s="335"/>
      <c r="BL109" s="335"/>
      <c r="BM109" s="335"/>
      <c r="BN109" s="335"/>
      <c r="BO109" s="335"/>
      <c r="BP109" s="335"/>
      <c r="BQ109" s="335"/>
      <c r="BR109" s="335"/>
      <c r="BS109" s="335"/>
      <c r="BT109" s="335"/>
      <c r="BU109" s="335"/>
      <c r="BV109" s="335"/>
      <c r="BW109" s="335"/>
      <c r="BX109" s="335"/>
      <c r="BY109" s="28"/>
      <c r="BZ109" s="28"/>
      <c r="CA109" s="28"/>
      <c r="CB109" s="28"/>
      <c r="CC109" s="28"/>
      <c r="CD109" s="28"/>
      <c r="CE109" s="28"/>
      <c r="CF109" s="28"/>
      <c r="CG109" s="28"/>
      <c r="CH109" s="28"/>
    </row>
    <row r="110" spans="3:86" ht="6.95" customHeight="1" x14ac:dyDescent="0.15">
      <c r="C110" s="28"/>
      <c r="D110" s="28"/>
      <c r="E110" s="28"/>
      <c r="F110" s="28"/>
      <c r="G110" s="28"/>
      <c r="H110" s="28"/>
      <c r="I110" s="28"/>
      <c r="J110" s="28"/>
      <c r="K110" s="28"/>
      <c r="L110" s="28"/>
      <c r="M110" s="28"/>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335"/>
      <c r="AL110" s="335"/>
      <c r="AM110" s="335"/>
      <c r="AN110" s="335"/>
      <c r="AO110" s="335"/>
      <c r="AP110" s="335"/>
      <c r="AQ110" s="335"/>
      <c r="AR110" s="335"/>
      <c r="AS110" s="335"/>
      <c r="AT110" s="335"/>
      <c r="AU110" s="335"/>
      <c r="AV110" s="335"/>
      <c r="AW110" s="335"/>
      <c r="AX110" s="335"/>
      <c r="AY110" s="335"/>
      <c r="AZ110" s="335"/>
      <c r="BA110" s="335"/>
      <c r="BB110" s="335"/>
      <c r="BC110" s="335"/>
      <c r="BD110" s="335"/>
      <c r="BE110" s="335"/>
      <c r="BF110" s="335"/>
      <c r="BG110" s="335"/>
      <c r="BH110" s="335"/>
      <c r="BI110" s="335"/>
      <c r="BJ110" s="335"/>
      <c r="BK110" s="335"/>
      <c r="BL110" s="335"/>
      <c r="BM110" s="335"/>
      <c r="BN110" s="335"/>
      <c r="BO110" s="335"/>
      <c r="BP110" s="335"/>
      <c r="BQ110" s="335"/>
      <c r="BR110" s="335"/>
      <c r="BS110" s="335"/>
      <c r="BT110" s="335"/>
      <c r="BU110" s="335"/>
      <c r="BV110" s="335"/>
      <c r="BW110" s="335"/>
      <c r="BX110" s="335"/>
      <c r="BY110" s="28"/>
      <c r="BZ110" s="28"/>
      <c r="CA110" s="28"/>
      <c r="CB110" s="28"/>
      <c r="CC110" s="28"/>
      <c r="CD110" s="28"/>
      <c r="CE110" s="28"/>
      <c r="CF110" s="28"/>
      <c r="CG110" s="28"/>
      <c r="CH110" s="28"/>
    </row>
    <row r="111" spans="3:86" ht="6.95" customHeight="1" x14ac:dyDescent="0.15">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row>
    <row r="112" spans="3:86" ht="6.95" customHeight="1" x14ac:dyDescent="0.15">
      <c r="C112" s="28"/>
      <c r="D112" s="28"/>
      <c r="E112" s="28"/>
      <c r="F112" s="28"/>
      <c r="G112" s="28"/>
      <c r="H112" s="28"/>
      <c r="I112" s="28"/>
      <c r="J112" s="28"/>
      <c r="K112" s="28"/>
      <c r="L112" s="28"/>
      <c r="M112" s="28"/>
      <c r="N112" s="335" t="s">
        <v>21</v>
      </c>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5"/>
      <c r="AN112" s="335"/>
      <c r="AO112" s="335"/>
      <c r="AP112" s="335"/>
      <c r="AQ112" s="335"/>
      <c r="AR112" s="335"/>
      <c r="AS112" s="335"/>
      <c r="AT112" s="335"/>
      <c r="AU112" s="335"/>
      <c r="AV112" s="335"/>
      <c r="AW112" s="335"/>
      <c r="AX112" s="335"/>
      <c r="AY112" s="335"/>
      <c r="AZ112" s="335"/>
      <c r="BA112" s="335"/>
      <c r="BB112" s="335"/>
      <c r="BC112" s="335"/>
      <c r="BD112" s="335"/>
      <c r="BE112" s="335"/>
      <c r="BF112" s="335"/>
      <c r="BG112" s="335"/>
      <c r="BH112" s="335"/>
      <c r="BI112" s="335"/>
      <c r="BJ112" s="335"/>
      <c r="BK112" s="335"/>
      <c r="BL112" s="335"/>
      <c r="BM112" s="335"/>
      <c r="BN112" s="335"/>
      <c r="BO112" s="335"/>
      <c r="BP112" s="335"/>
      <c r="BQ112" s="335"/>
      <c r="BR112" s="335"/>
      <c r="BS112" s="335"/>
      <c r="BT112" s="335"/>
      <c r="BU112" s="335"/>
      <c r="BV112" s="335"/>
      <c r="BW112" s="335"/>
      <c r="BX112" s="335"/>
      <c r="BY112" s="28"/>
      <c r="BZ112" s="28"/>
      <c r="CA112" s="28"/>
      <c r="CB112" s="28"/>
      <c r="CC112" s="28"/>
      <c r="CD112" s="28"/>
      <c r="CE112" s="28"/>
      <c r="CF112" s="28"/>
      <c r="CG112" s="28"/>
      <c r="CH112" s="28"/>
    </row>
    <row r="113" spans="3:86" ht="6.95" customHeight="1" x14ac:dyDescent="0.15">
      <c r="C113" s="28"/>
      <c r="D113" s="28"/>
      <c r="E113" s="28"/>
      <c r="F113" s="28"/>
      <c r="G113" s="28"/>
      <c r="H113" s="28"/>
      <c r="I113" s="28"/>
      <c r="J113" s="28"/>
      <c r="K113" s="28"/>
      <c r="L113" s="28"/>
      <c r="M113" s="28"/>
      <c r="N113" s="335"/>
      <c r="O113" s="335"/>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c r="AK113" s="335"/>
      <c r="AL113" s="335"/>
      <c r="AM113" s="335"/>
      <c r="AN113" s="335"/>
      <c r="AO113" s="335"/>
      <c r="AP113" s="335"/>
      <c r="AQ113" s="335"/>
      <c r="AR113" s="335"/>
      <c r="AS113" s="335"/>
      <c r="AT113" s="335"/>
      <c r="AU113" s="335"/>
      <c r="AV113" s="335"/>
      <c r="AW113" s="335"/>
      <c r="AX113" s="335"/>
      <c r="AY113" s="335"/>
      <c r="AZ113" s="335"/>
      <c r="BA113" s="335"/>
      <c r="BB113" s="335"/>
      <c r="BC113" s="335"/>
      <c r="BD113" s="335"/>
      <c r="BE113" s="335"/>
      <c r="BF113" s="335"/>
      <c r="BG113" s="335"/>
      <c r="BH113" s="335"/>
      <c r="BI113" s="335"/>
      <c r="BJ113" s="335"/>
      <c r="BK113" s="335"/>
      <c r="BL113" s="335"/>
      <c r="BM113" s="335"/>
      <c r="BN113" s="335"/>
      <c r="BO113" s="335"/>
      <c r="BP113" s="335"/>
      <c r="BQ113" s="335"/>
      <c r="BR113" s="335"/>
      <c r="BS113" s="335"/>
      <c r="BT113" s="335"/>
      <c r="BU113" s="335"/>
      <c r="BV113" s="335"/>
      <c r="BW113" s="335"/>
      <c r="BX113" s="335"/>
      <c r="BY113" s="28"/>
      <c r="BZ113" s="28"/>
      <c r="CA113" s="28"/>
      <c r="CB113" s="28"/>
      <c r="CC113" s="28"/>
      <c r="CD113" s="28"/>
      <c r="CE113" s="28"/>
      <c r="CF113" s="28"/>
      <c r="CG113" s="28"/>
      <c r="CH113" s="28"/>
    </row>
    <row r="114" spans="3:86" ht="6.95" customHeight="1" x14ac:dyDescent="0.15">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30"/>
      <c r="BF114" s="30"/>
      <c r="BG114" s="30"/>
      <c r="BH114" s="30"/>
      <c r="BI114" s="30"/>
      <c r="BJ114" s="30"/>
      <c r="BK114" s="30"/>
      <c r="BL114" s="30"/>
      <c r="BM114" s="30"/>
      <c r="BN114" s="30"/>
      <c r="BO114" s="30"/>
      <c r="BP114" s="30"/>
      <c r="BQ114" s="30"/>
      <c r="BR114" s="30"/>
      <c r="BS114" s="30"/>
      <c r="BT114" s="30"/>
      <c r="BU114" s="30"/>
      <c r="BV114" s="30"/>
      <c r="BW114" s="30"/>
      <c r="BX114" s="30"/>
      <c r="BY114" s="28"/>
      <c r="BZ114" s="28"/>
      <c r="CA114" s="28"/>
      <c r="CB114" s="28"/>
      <c r="CC114" s="28"/>
      <c r="CD114" s="28"/>
      <c r="CE114" s="28"/>
      <c r="CF114" s="28"/>
      <c r="CG114" s="28"/>
      <c r="CH114" s="28"/>
    </row>
    <row r="115" spans="3:86" ht="6.95" customHeight="1" x14ac:dyDescent="0.15">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row>
    <row r="116" spans="3:86" ht="6.95" customHeight="1" x14ac:dyDescent="0.15">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34"/>
      <c r="BF116" s="35"/>
      <c r="BG116" s="35"/>
      <c r="BH116" s="393" t="s">
        <v>23</v>
      </c>
      <c r="BI116" s="394"/>
      <c r="BJ116" s="394"/>
      <c r="BK116" s="394"/>
      <c r="BL116" s="394"/>
      <c r="BM116" s="394"/>
      <c r="BN116" s="394"/>
      <c r="BO116" s="394"/>
      <c r="BP116" s="394"/>
      <c r="BQ116" s="394"/>
      <c r="BR116" s="394"/>
      <c r="BS116" s="394"/>
      <c r="BT116" s="394"/>
      <c r="BU116" s="394"/>
      <c r="BV116" s="394"/>
      <c r="BW116" s="394"/>
      <c r="BX116" s="394"/>
      <c r="BY116" s="35"/>
      <c r="BZ116" s="36"/>
      <c r="CA116" s="28"/>
      <c r="CB116" s="28"/>
      <c r="CC116" s="28"/>
      <c r="CD116" s="28"/>
      <c r="CE116" s="28"/>
      <c r="CF116" s="28"/>
      <c r="CG116" s="28"/>
      <c r="CH116" s="28"/>
    </row>
    <row r="117" spans="3:86" ht="6.95" customHeight="1" x14ac:dyDescent="0.1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34"/>
      <c r="BF117" s="28"/>
      <c r="BG117" s="28"/>
      <c r="BH117" s="395"/>
      <c r="BI117" s="395"/>
      <c r="BJ117" s="395"/>
      <c r="BK117" s="395"/>
      <c r="BL117" s="395"/>
      <c r="BM117" s="395"/>
      <c r="BN117" s="395"/>
      <c r="BO117" s="395"/>
      <c r="BP117" s="395"/>
      <c r="BQ117" s="395"/>
      <c r="BR117" s="395"/>
      <c r="BS117" s="395"/>
      <c r="BT117" s="395"/>
      <c r="BU117" s="395"/>
      <c r="BV117" s="395"/>
      <c r="BW117" s="395"/>
      <c r="BX117" s="395"/>
      <c r="BY117" s="28"/>
      <c r="BZ117" s="34"/>
      <c r="CA117" s="28"/>
      <c r="CB117" s="28"/>
      <c r="CC117" s="28"/>
      <c r="CD117" s="28"/>
      <c r="CE117" s="28"/>
      <c r="CF117" s="28"/>
      <c r="CG117" s="28"/>
      <c r="CH117" s="28"/>
    </row>
    <row r="118" spans="3:86" ht="6.95" customHeight="1" x14ac:dyDescent="0.15">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30"/>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34"/>
      <c r="BF118" s="37"/>
      <c r="BG118" s="37"/>
      <c r="BH118" s="396"/>
      <c r="BI118" s="396"/>
      <c r="BJ118" s="396"/>
      <c r="BK118" s="396"/>
      <c r="BL118" s="396"/>
      <c r="BM118" s="396"/>
      <c r="BN118" s="396"/>
      <c r="BO118" s="396"/>
      <c r="BP118" s="396"/>
      <c r="BQ118" s="396"/>
      <c r="BR118" s="396"/>
      <c r="BS118" s="396"/>
      <c r="BT118" s="396"/>
      <c r="BU118" s="396"/>
      <c r="BV118" s="396"/>
      <c r="BW118" s="396"/>
      <c r="BX118" s="396"/>
      <c r="BY118" s="37"/>
      <c r="BZ118" s="38"/>
      <c r="CA118" s="28"/>
      <c r="CB118" s="28"/>
      <c r="CC118" s="28"/>
      <c r="CD118" s="28"/>
      <c r="CE118" s="28"/>
      <c r="CF118" s="28"/>
      <c r="CG118" s="28"/>
      <c r="CH118" s="28"/>
    </row>
    <row r="119" spans="3:86" ht="6.95" customHeight="1" x14ac:dyDescent="0.15">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34"/>
      <c r="BF119" s="39"/>
      <c r="BG119" s="397" t="s">
        <v>24</v>
      </c>
      <c r="BH119" s="397"/>
      <c r="BI119" s="397"/>
      <c r="BJ119" s="397"/>
      <c r="BK119" s="397"/>
      <c r="BL119" s="40"/>
      <c r="BM119" s="41"/>
      <c r="BN119" s="397" t="s">
        <v>25</v>
      </c>
      <c r="BO119" s="397"/>
      <c r="BP119" s="397"/>
      <c r="BQ119" s="397"/>
      <c r="BR119" s="397"/>
      <c r="BS119" s="42"/>
      <c r="BT119" s="43"/>
      <c r="BU119" s="397" t="s">
        <v>26</v>
      </c>
      <c r="BV119" s="397"/>
      <c r="BW119" s="397"/>
      <c r="BX119" s="397"/>
      <c r="BY119" s="397"/>
      <c r="BZ119" s="36"/>
      <c r="CA119" s="28"/>
      <c r="CB119" s="28"/>
      <c r="CC119" s="28"/>
      <c r="CD119" s="28"/>
      <c r="CE119" s="28"/>
      <c r="CF119" s="28"/>
      <c r="CG119" s="28"/>
      <c r="CH119" s="28"/>
    </row>
    <row r="120" spans="3:86" ht="6.95" customHeight="1" x14ac:dyDescent="0.15">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34"/>
      <c r="BF120" s="44"/>
      <c r="BG120" s="398"/>
      <c r="BH120" s="398"/>
      <c r="BI120" s="398"/>
      <c r="BJ120" s="398"/>
      <c r="BK120" s="398"/>
      <c r="BL120" s="45"/>
      <c r="BM120" s="46"/>
      <c r="BN120" s="398"/>
      <c r="BO120" s="398"/>
      <c r="BP120" s="398"/>
      <c r="BQ120" s="398"/>
      <c r="BR120" s="398"/>
      <c r="BS120" s="47"/>
      <c r="BT120" s="48"/>
      <c r="BU120" s="398"/>
      <c r="BV120" s="398"/>
      <c r="BW120" s="398"/>
      <c r="BX120" s="398"/>
      <c r="BY120" s="398"/>
      <c r="BZ120" s="38"/>
      <c r="CA120" s="28"/>
      <c r="CB120" s="28"/>
      <c r="CC120" s="28"/>
      <c r="CD120" s="28"/>
      <c r="CE120" s="28"/>
      <c r="CF120" s="28"/>
      <c r="CG120" s="28"/>
      <c r="CH120" s="28"/>
    </row>
    <row r="121" spans="3:86" ht="6.95" customHeight="1" x14ac:dyDescent="0.15">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34"/>
      <c r="BF121" s="49"/>
      <c r="BG121" s="28"/>
      <c r="BH121" s="28"/>
      <c r="BI121" s="28"/>
      <c r="BJ121" s="28"/>
      <c r="BK121" s="28"/>
      <c r="BL121" s="34"/>
      <c r="BM121" s="49"/>
      <c r="BN121" s="28"/>
      <c r="BO121" s="28"/>
      <c r="BP121" s="28"/>
      <c r="BQ121" s="28"/>
      <c r="BR121" s="28"/>
      <c r="BS121" s="34"/>
      <c r="BT121" s="28"/>
      <c r="BU121" s="28"/>
      <c r="BV121" s="28"/>
      <c r="BW121" s="28"/>
      <c r="BX121" s="28"/>
      <c r="BY121" s="28"/>
      <c r="BZ121" s="34"/>
      <c r="CA121" s="28"/>
      <c r="CB121" s="28"/>
      <c r="CC121" s="28"/>
      <c r="CD121" s="28"/>
      <c r="CE121" s="28"/>
      <c r="CF121" s="28"/>
      <c r="CG121" s="28"/>
      <c r="CH121" s="28"/>
    </row>
    <row r="122" spans="3:86" ht="6.95" customHeight="1" x14ac:dyDescent="0.15">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34"/>
      <c r="BF122" s="49"/>
      <c r="BG122" s="28"/>
      <c r="BH122" s="28"/>
      <c r="BI122" s="28"/>
      <c r="BJ122" s="28"/>
      <c r="BK122" s="28"/>
      <c r="BL122" s="34"/>
      <c r="BM122" s="49"/>
      <c r="BN122" s="28"/>
      <c r="BO122" s="28"/>
      <c r="BP122" s="28"/>
      <c r="BQ122" s="28"/>
      <c r="BR122" s="28"/>
      <c r="BS122" s="34"/>
      <c r="BT122" s="28"/>
      <c r="BU122" s="28"/>
      <c r="BV122" s="28"/>
      <c r="BW122" s="28"/>
      <c r="BX122" s="28"/>
      <c r="BY122" s="28"/>
      <c r="BZ122" s="34"/>
      <c r="CA122" s="28"/>
      <c r="CB122" s="28"/>
      <c r="CC122" s="28"/>
      <c r="CD122" s="28"/>
      <c r="CE122" s="28"/>
      <c r="CF122" s="28"/>
      <c r="CG122" s="28"/>
      <c r="CH122" s="28"/>
    </row>
    <row r="123" spans="3:86" ht="6.95" customHeight="1" x14ac:dyDescent="0.1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34"/>
      <c r="BF123" s="49"/>
      <c r="BG123" s="28"/>
      <c r="BH123" s="28"/>
      <c r="BI123" s="28"/>
      <c r="BJ123" s="28"/>
      <c r="BK123" s="28"/>
      <c r="BL123" s="34"/>
      <c r="BM123" s="49"/>
      <c r="BN123" s="28"/>
      <c r="BO123" s="28"/>
      <c r="BP123" s="28"/>
      <c r="BQ123" s="28"/>
      <c r="BR123" s="28"/>
      <c r="BS123" s="34"/>
      <c r="BT123" s="28"/>
      <c r="BU123" s="28"/>
      <c r="BV123" s="28"/>
      <c r="BW123" s="28"/>
      <c r="BX123" s="28"/>
      <c r="BY123" s="28"/>
      <c r="BZ123" s="34"/>
      <c r="CA123" s="28"/>
      <c r="CB123" s="28"/>
      <c r="CC123" s="28"/>
      <c r="CD123" s="28"/>
      <c r="CE123" s="28"/>
      <c r="CF123" s="28"/>
      <c r="CG123" s="28"/>
      <c r="CH123" s="28"/>
    </row>
    <row r="124" spans="3:86" ht="6.95" customHeight="1" x14ac:dyDescent="0.15">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34"/>
      <c r="BF124" s="49"/>
      <c r="BG124" s="28"/>
      <c r="BH124" s="28"/>
      <c r="BI124" s="28"/>
      <c r="BJ124" s="28"/>
      <c r="BK124" s="28"/>
      <c r="BL124" s="34"/>
      <c r="BM124" s="49"/>
      <c r="BN124" s="28"/>
      <c r="BO124" s="28"/>
      <c r="BP124" s="28"/>
      <c r="BQ124" s="28"/>
      <c r="BR124" s="28"/>
      <c r="BS124" s="34"/>
      <c r="BT124" s="28"/>
      <c r="BU124" s="28"/>
      <c r="BV124" s="28"/>
      <c r="BW124" s="28"/>
      <c r="BX124" s="28"/>
      <c r="BY124" s="28"/>
      <c r="BZ124" s="34"/>
      <c r="CA124" s="28"/>
      <c r="CB124" s="28"/>
      <c r="CC124" s="28"/>
      <c r="CD124" s="28"/>
      <c r="CE124" s="28"/>
      <c r="CF124" s="28"/>
      <c r="CG124" s="28"/>
      <c r="CH124" s="28"/>
    </row>
    <row r="125" spans="3:86" ht="6.95" customHeight="1" x14ac:dyDescent="0.1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34"/>
      <c r="BF125" s="49"/>
      <c r="BG125" s="28"/>
      <c r="BH125" s="28"/>
      <c r="BI125" s="28"/>
      <c r="BJ125" s="28"/>
      <c r="BK125" s="28"/>
      <c r="BL125" s="34"/>
      <c r="BM125" s="49"/>
      <c r="BN125" s="28"/>
      <c r="BO125" s="28"/>
      <c r="BP125" s="28"/>
      <c r="BQ125" s="28"/>
      <c r="BR125" s="28"/>
      <c r="BS125" s="34"/>
      <c r="BT125" s="28"/>
      <c r="BU125" s="28"/>
      <c r="BV125" s="28"/>
      <c r="BW125" s="28"/>
      <c r="BX125" s="28"/>
      <c r="BY125" s="28"/>
      <c r="BZ125" s="34"/>
      <c r="CA125" s="28"/>
      <c r="CB125" s="28"/>
      <c r="CC125" s="28"/>
      <c r="CD125" s="28"/>
      <c r="CE125" s="28"/>
      <c r="CF125" s="28"/>
      <c r="CG125" s="28"/>
      <c r="CH125" s="28"/>
    </row>
    <row r="126" spans="3:86" ht="6.95" customHeight="1" x14ac:dyDescent="0.15">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34"/>
      <c r="BF126" s="49"/>
      <c r="BG126" s="28"/>
      <c r="BH126" s="28"/>
      <c r="BI126" s="28"/>
      <c r="BJ126" s="28"/>
      <c r="BK126" s="28"/>
      <c r="BL126" s="34"/>
      <c r="BM126" s="49"/>
      <c r="BN126" s="28"/>
      <c r="BO126" s="28"/>
      <c r="BP126" s="28"/>
      <c r="BQ126" s="28"/>
      <c r="BR126" s="28"/>
      <c r="BS126" s="34"/>
      <c r="BT126" s="28"/>
      <c r="BU126" s="28"/>
      <c r="BV126" s="28"/>
      <c r="BW126" s="28"/>
      <c r="BX126" s="28"/>
      <c r="BY126" s="28"/>
      <c r="BZ126" s="34"/>
      <c r="CA126" s="28"/>
      <c r="CB126" s="28"/>
      <c r="CC126" s="28"/>
      <c r="CD126" s="28"/>
      <c r="CE126" s="28"/>
      <c r="CF126" s="28"/>
      <c r="CG126" s="28"/>
      <c r="CH126" s="28"/>
    </row>
    <row r="127" spans="3:86" ht="6.95" customHeight="1" x14ac:dyDescent="0.15">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34"/>
      <c r="BF127" s="49"/>
      <c r="BG127" s="28"/>
      <c r="BH127" s="28"/>
      <c r="BI127" s="28"/>
      <c r="BJ127" s="28"/>
      <c r="BK127" s="28"/>
      <c r="BL127" s="34"/>
      <c r="BM127" s="49"/>
      <c r="BN127" s="28"/>
      <c r="BO127" s="28"/>
      <c r="BP127" s="28"/>
      <c r="BQ127" s="28"/>
      <c r="BR127" s="28"/>
      <c r="BS127" s="34"/>
      <c r="BT127" s="28"/>
      <c r="BU127" s="28"/>
      <c r="BV127" s="28"/>
      <c r="BW127" s="28"/>
      <c r="BX127" s="28"/>
      <c r="BY127" s="28"/>
      <c r="BZ127" s="34"/>
      <c r="CA127" s="28"/>
      <c r="CB127" s="28"/>
      <c r="CC127" s="28"/>
      <c r="CD127" s="28"/>
      <c r="CE127" s="28"/>
      <c r="CF127" s="28"/>
      <c r="CG127" s="28"/>
      <c r="CH127" s="28"/>
    </row>
    <row r="128" spans="3:86" ht="6.95" customHeight="1" x14ac:dyDescent="0.15">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35"/>
      <c r="BG128" s="35"/>
      <c r="BH128" s="35"/>
      <c r="BI128" s="35"/>
      <c r="BJ128" s="35"/>
      <c r="BK128" s="35"/>
      <c r="BL128" s="35"/>
      <c r="BM128" s="35"/>
      <c r="BN128" s="35"/>
      <c r="BO128" s="35"/>
      <c r="BP128" s="35"/>
      <c r="BQ128" s="35"/>
      <c r="BR128" s="35"/>
      <c r="BS128" s="35"/>
      <c r="BT128" s="35"/>
      <c r="BU128" s="35"/>
      <c r="BV128" s="35"/>
      <c r="BW128" s="35"/>
      <c r="BX128" s="35"/>
      <c r="BY128" s="35"/>
      <c r="BZ128" s="35"/>
      <c r="CA128" s="28"/>
      <c r="CB128" s="28"/>
      <c r="CC128" s="28"/>
      <c r="CD128" s="28"/>
      <c r="CE128" s="28"/>
      <c r="CF128" s="28"/>
      <c r="CG128" s="28"/>
      <c r="CH128" s="28"/>
    </row>
    <row r="129" spans="3:86" ht="6.95" customHeight="1" x14ac:dyDescent="0.15">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row>
    <row r="130" spans="3:86" ht="6.95" customHeight="1" x14ac:dyDescent="0.15">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row>
  </sheetData>
  <mergeCells count="108">
    <mergeCell ref="AI31:AW32"/>
    <mergeCell ref="AC35:BN39"/>
    <mergeCell ref="AI54:AK56"/>
    <mergeCell ref="AX31:BA32"/>
    <mergeCell ref="N94:BX95"/>
    <mergeCell ref="N100:BX101"/>
    <mergeCell ref="AZ71:BI72"/>
    <mergeCell ref="AZ68:BI69"/>
    <mergeCell ref="BA63:BH64"/>
    <mergeCell ref="AV65:AY68"/>
    <mergeCell ref="BA65:BA67"/>
    <mergeCell ref="AB69:AE72"/>
    <mergeCell ref="AF69:AI72"/>
    <mergeCell ref="AJ69:AM72"/>
    <mergeCell ref="AV69:AY72"/>
    <mergeCell ref="AN69:AQ72"/>
    <mergeCell ref="AR69:AU72"/>
    <mergeCell ref="AI63:AM64"/>
    <mergeCell ref="AI65:AM66"/>
    <mergeCell ref="AI67:AM68"/>
    <mergeCell ref="X63:AH68"/>
    <mergeCell ref="BO47:BQ53"/>
    <mergeCell ref="AV63:AY64"/>
    <mergeCell ref="BJ63:BW67"/>
    <mergeCell ref="BH116:BX118"/>
    <mergeCell ref="BG119:BK120"/>
    <mergeCell ref="BN119:BR120"/>
    <mergeCell ref="BU119:BY120"/>
    <mergeCell ref="N106:BX107"/>
    <mergeCell ref="C75:CH76"/>
    <mergeCell ref="BJ68:BK72"/>
    <mergeCell ref="BL68:BM72"/>
    <mergeCell ref="BN68:BO72"/>
    <mergeCell ref="BP68:BQ72"/>
    <mergeCell ref="BR68:BS72"/>
    <mergeCell ref="BT68:BU72"/>
    <mergeCell ref="BV68:BW72"/>
    <mergeCell ref="M63:W72"/>
    <mergeCell ref="X69:AA72"/>
    <mergeCell ref="N91:BX92"/>
    <mergeCell ref="N112:BX113"/>
    <mergeCell ref="N79:BX80"/>
    <mergeCell ref="N85:BX86"/>
    <mergeCell ref="N97:BX98"/>
    <mergeCell ref="N103:BX104"/>
    <mergeCell ref="N109:BX110"/>
    <mergeCell ref="N82:BX83"/>
    <mergeCell ref="N88:BX89"/>
    <mergeCell ref="BH65:BH67"/>
    <mergeCell ref="BB65:BG67"/>
    <mergeCell ref="AC47:BN48"/>
    <mergeCell ref="AC54:AE56"/>
    <mergeCell ref="BA54:BC56"/>
    <mergeCell ref="AF54:AH56"/>
    <mergeCell ref="AN63:AU68"/>
    <mergeCell ref="AO54:AQ56"/>
    <mergeCell ref="AL54:AN56"/>
    <mergeCell ref="AX54:AZ56"/>
    <mergeCell ref="Q58:BV59"/>
    <mergeCell ref="O60:BM61"/>
    <mergeCell ref="M47:W53"/>
    <mergeCell ref="AC49:BN53"/>
    <mergeCell ref="M26:W39"/>
    <mergeCell ref="AR54:AT56"/>
    <mergeCell ref="M54:AB55"/>
    <mergeCell ref="M40:W46"/>
    <mergeCell ref="AC31:AH32"/>
    <mergeCell ref="AU54:AW56"/>
    <mergeCell ref="X26:AB32"/>
    <mergeCell ref="X33:AB34"/>
    <mergeCell ref="X47:AB48"/>
    <mergeCell ref="X35:AB39"/>
    <mergeCell ref="X49:AB53"/>
    <mergeCell ref="X40:AB46"/>
    <mergeCell ref="M56:AB56"/>
    <mergeCell ref="AC26:BX30"/>
    <mergeCell ref="AC33:BN34"/>
    <mergeCell ref="BB31:BS32"/>
    <mergeCell ref="BT31:BX32"/>
    <mergeCell ref="AX45:BA46"/>
    <mergeCell ref="BB45:BS46"/>
    <mergeCell ref="BT45:BX46"/>
    <mergeCell ref="AC40:BX44"/>
    <mergeCell ref="AI45:AW46"/>
    <mergeCell ref="AC45:AH46"/>
    <mergeCell ref="BR47:BX53"/>
    <mergeCell ref="D1:R2"/>
    <mergeCell ref="M18:AB21"/>
    <mergeCell ref="M22:AB25"/>
    <mergeCell ref="AC22:AV25"/>
    <mergeCell ref="Y10:AC11"/>
    <mergeCell ref="AT14:AV15"/>
    <mergeCell ref="AC18:AV21"/>
    <mergeCell ref="BV20:BW21"/>
    <mergeCell ref="BO20:BP21"/>
    <mergeCell ref="BH20:BI21"/>
    <mergeCell ref="BA20:BC21"/>
    <mergeCell ref="BD19:BG21"/>
    <mergeCell ref="BJ19:BN21"/>
    <mergeCell ref="BQ19:BU21"/>
    <mergeCell ref="BE22:BX25"/>
    <mergeCell ref="AW22:BD25"/>
    <mergeCell ref="Y12:AC13"/>
    <mergeCell ref="Y14:AC15"/>
    <mergeCell ref="M10:X15"/>
    <mergeCell ref="AQ14:AS15"/>
    <mergeCell ref="AD10:AP15"/>
    <mergeCell ref="AQ10:AV13"/>
  </mergeCells>
  <phoneticPr fontId="2"/>
  <dataValidations count="1">
    <dataValidation type="list" allowBlank="1" showInputMessage="1" showErrorMessage="1" sqref="AQ14:AS15" xr:uid="{00000000-0002-0000-0000-000000000000}">
      <formula1>"本店,支店,出張所"</formula1>
    </dataValidation>
  </dataValidations>
  <pageMargins left="0.19685039370078741" right="0.19685039370078741" top="0.23622047244094491" bottom="0.19685039370078741" header="0.51181102362204722" footer="0.51181102362204722"/>
  <pageSetup paperSize="9"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L135"/>
  <sheetViews>
    <sheetView zoomScaleNormal="100" zoomScaleSheetLayoutView="115" workbookViewId="0">
      <selection activeCell="AV69" sqref="X69:AY72"/>
    </sheetView>
  </sheetViews>
  <sheetFormatPr defaultColWidth="1.125" defaultRowHeight="6.95" customHeight="1" x14ac:dyDescent="0.15"/>
  <cols>
    <col min="1" max="16384" width="1.125" style="2"/>
  </cols>
  <sheetData>
    <row r="1" spans="1:90" ht="6.95" customHeight="1" x14ac:dyDescent="0.15">
      <c r="A1" s="57"/>
      <c r="B1" s="56"/>
      <c r="C1" s="55"/>
      <c r="D1" s="132" t="s">
        <v>55</v>
      </c>
      <c r="E1" s="132"/>
      <c r="F1" s="132"/>
      <c r="G1" s="132"/>
      <c r="H1" s="132"/>
      <c r="I1" s="132"/>
      <c r="J1" s="132"/>
      <c r="K1" s="132"/>
      <c r="L1" s="132"/>
      <c r="M1" s="132"/>
      <c r="N1" s="132"/>
      <c r="O1" s="132"/>
      <c r="P1" s="132"/>
      <c r="Q1" s="132"/>
      <c r="R1" s="132"/>
      <c r="S1" s="54">
        <v>1</v>
      </c>
      <c r="T1" s="55">
        <v>2</v>
      </c>
      <c r="U1" s="53"/>
      <c r="V1" s="53"/>
      <c r="W1" s="53"/>
      <c r="X1" s="53"/>
      <c r="Y1" s="53"/>
      <c r="Z1" s="53"/>
      <c r="AA1" s="53"/>
      <c r="AB1" s="53"/>
      <c r="AC1" s="53"/>
      <c r="AD1" s="54"/>
      <c r="AE1" s="53"/>
      <c r="AF1" s="53"/>
      <c r="AG1" s="53"/>
      <c r="AH1" s="53"/>
      <c r="AI1" s="5"/>
      <c r="AJ1" s="5"/>
      <c r="AK1" s="5"/>
      <c r="AL1" s="5"/>
      <c r="AM1" s="5"/>
      <c r="AN1" s="5"/>
      <c r="AO1" s="5"/>
      <c r="AP1" s="5"/>
      <c r="AQ1" s="5"/>
      <c r="AR1" s="20"/>
      <c r="AS1" s="20"/>
      <c r="AT1" s="20"/>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row>
    <row r="2" spans="1:90" ht="8.25" customHeight="1" x14ac:dyDescent="0.15">
      <c r="C2" s="5"/>
      <c r="D2" s="132"/>
      <c r="E2" s="132"/>
      <c r="F2" s="132"/>
      <c r="G2" s="132"/>
      <c r="H2" s="132"/>
      <c r="I2" s="132"/>
      <c r="J2" s="132"/>
      <c r="K2" s="132"/>
      <c r="L2" s="132"/>
      <c r="M2" s="132"/>
      <c r="N2" s="132"/>
      <c r="O2" s="132"/>
      <c r="P2" s="132"/>
      <c r="Q2" s="132"/>
      <c r="R2" s="132"/>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row>
    <row r="3" spans="1:90" ht="6.95" customHeight="1" x14ac:dyDescent="0.1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row>
    <row r="4" spans="1:90" ht="6.95" customHeight="1" x14ac:dyDescent="0.1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row>
    <row r="5" spans="1:90" ht="6.95" customHeight="1" x14ac:dyDescent="0.1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row>
    <row r="6" spans="1:90" ht="6.95" customHeight="1" x14ac:dyDescent="0.1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N6" s="50"/>
      <c r="BO6" s="50"/>
      <c r="BP6" s="50"/>
      <c r="BQ6" s="50"/>
      <c r="BR6" s="50"/>
      <c r="BS6" s="50"/>
      <c r="BT6" s="50"/>
      <c r="BU6" s="50"/>
      <c r="BV6" s="50"/>
      <c r="BW6" s="50"/>
      <c r="BX6" s="50"/>
      <c r="BY6" s="50"/>
      <c r="BZ6" s="50"/>
      <c r="CA6" s="50"/>
      <c r="CB6" s="50"/>
      <c r="CC6" s="50"/>
      <c r="CD6" s="50"/>
      <c r="CE6" s="50"/>
      <c r="CF6" s="50"/>
      <c r="CG6" s="50"/>
      <c r="CH6" s="50"/>
      <c r="CI6" s="50"/>
      <c r="CJ6" s="50"/>
      <c r="CK6" s="50"/>
      <c r="CL6" s="50"/>
    </row>
    <row r="7" spans="1:90" ht="6.95" customHeight="1" x14ac:dyDescent="0.15">
      <c r="C7" s="5"/>
      <c r="D7" s="5"/>
      <c r="E7" s="5"/>
      <c r="F7" s="5"/>
      <c r="G7" s="1"/>
      <c r="H7" s="1"/>
      <c r="I7" s="1"/>
      <c r="J7" s="1"/>
      <c r="K7" s="1"/>
      <c r="L7" s="1"/>
      <c r="M7" s="1"/>
      <c r="N7" s="1"/>
      <c r="O7" s="1"/>
      <c r="P7" s="1"/>
      <c r="Q7" s="1"/>
      <c r="R7" s="1"/>
      <c r="S7" s="1"/>
      <c r="T7" s="1"/>
      <c r="U7" s="1"/>
      <c r="V7" s="1"/>
      <c r="W7" s="1"/>
      <c r="X7" s="1"/>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N7" s="50"/>
      <c r="BO7" s="50"/>
      <c r="BP7" s="50"/>
      <c r="BQ7" s="50"/>
      <c r="BR7" s="50"/>
      <c r="BS7" s="50"/>
      <c r="BT7" s="50"/>
      <c r="BU7" s="50"/>
      <c r="BV7" s="50"/>
      <c r="BW7" s="50"/>
      <c r="BX7" s="50"/>
      <c r="BY7" s="50"/>
      <c r="BZ7" s="50"/>
      <c r="CA7" s="50"/>
      <c r="CB7" s="50"/>
      <c r="CC7" s="50"/>
      <c r="CD7" s="50"/>
      <c r="CE7" s="50"/>
      <c r="CF7" s="50"/>
      <c r="CG7" s="50"/>
      <c r="CH7" s="50"/>
      <c r="CI7" s="50"/>
      <c r="CJ7" s="50"/>
      <c r="CK7" s="50"/>
      <c r="CL7" s="50"/>
    </row>
    <row r="8" spans="1:90" ht="6.95" customHeight="1" x14ac:dyDescent="0.15">
      <c r="C8" s="5"/>
      <c r="D8" s="5"/>
      <c r="E8" s="5"/>
      <c r="F8" s="5"/>
      <c r="G8" s="1"/>
      <c r="H8" s="1"/>
      <c r="I8" s="1"/>
      <c r="J8" s="1"/>
      <c r="K8" s="1"/>
      <c r="L8" s="1"/>
      <c r="M8" s="1"/>
      <c r="N8" s="1"/>
      <c r="O8" s="1"/>
      <c r="P8" s="1"/>
      <c r="Q8" s="1"/>
      <c r="R8" s="1"/>
      <c r="S8" s="1"/>
      <c r="T8" s="1"/>
      <c r="U8" s="1"/>
      <c r="V8" s="1"/>
      <c r="W8" s="1"/>
      <c r="X8" s="1"/>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N8" s="50"/>
      <c r="BO8" s="50"/>
      <c r="BP8" s="50"/>
      <c r="BQ8" s="50"/>
      <c r="BR8" s="50"/>
      <c r="BS8" s="50"/>
      <c r="BT8" s="50"/>
      <c r="BU8" s="50"/>
      <c r="BV8" s="50"/>
      <c r="BW8" s="50"/>
      <c r="BX8" s="50"/>
      <c r="BY8" s="50"/>
      <c r="BZ8" s="50"/>
      <c r="CA8" s="50"/>
      <c r="CB8" s="50"/>
      <c r="CC8" s="50"/>
      <c r="CD8" s="50"/>
      <c r="CE8" s="50"/>
      <c r="CF8" s="50"/>
      <c r="CG8" s="50"/>
      <c r="CH8" s="50"/>
      <c r="CI8" s="50"/>
      <c r="CJ8" s="50"/>
      <c r="CK8" s="50"/>
      <c r="CL8" s="50"/>
    </row>
    <row r="9" spans="1:90" ht="6.95" customHeight="1" x14ac:dyDescent="0.1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N9" s="50"/>
      <c r="BO9" s="50"/>
      <c r="BP9" s="50"/>
      <c r="BQ9" s="50"/>
      <c r="BR9" s="50"/>
      <c r="BS9" s="50"/>
      <c r="BT9" s="50"/>
      <c r="BU9" s="50"/>
      <c r="BV9" s="50"/>
      <c r="BW9" s="50"/>
      <c r="BX9" s="50"/>
      <c r="BY9" s="50"/>
      <c r="BZ9" s="50"/>
      <c r="CA9" s="50"/>
      <c r="CB9" s="50"/>
      <c r="CC9" s="50"/>
      <c r="CD9" s="50"/>
      <c r="CE9" s="50"/>
      <c r="CF9" s="50"/>
      <c r="CG9" s="50"/>
      <c r="CH9" s="50"/>
      <c r="CI9" s="50"/>
      <c r="CJ9" s="50"/>
      <c r="CK9" s="50"/>
      <c r="CL9" s="50"/>
    </row>
    <row r="10" spans="1:90" ht="6.95" customHeight="1" x14ac:dyDescent="0.15">
      <c r="C10" s="5"/>
      <c r="D10" s="5"/>
      <c r="E10" s="5"/>
      <c r="F10" s="5"/>
      <c r="G10" s="5"/>
      <c r="H10" s="5"/>
      <c r="I10" s="5"/>
      <c r="J10" s="5"/>
      <c r="K10" s="5"/>
      <c r="L10" s="5"/>
      <c r="M10" s="61"/>
      <c r="N10" s="1"/>
      <c r="O10" s="1"/>
      <c r="P10" s="1"/>
      <c r="Q10" s="1"/>
      <c r="R10" s="1"/>
      <c r="S10" s="1"/>
      <c r="T10" s="1"/>
      <c r="U10" s="1"/>
      <c r="V10" s="1"/>
      <c r="W10" s="1"/>
      <c r="X10" s="1"/>
      <c r="Y10" s="62"/>
      <c r="Z10" s="62"/>
      <c r="AA10" s="62"/>
      <c r="AB10" s="62"/>
      <c r="AC10" s="62"/>
      <c r="AD10" s="61"/>
      <c r="AE10" s="63"/>
      <c r="AF10" s="63"/>
      <c r="AG10" s="63"/>
      <c r="AH10" s="63"/>
      <c r="AI10" s="63"/>
      <c r="AJ10" s="63"/>
      <c r="AK10" s="63"/>
      <c r="AL10" s="63"/>
      <c r="AM10" s="63"/>
      <c r="AN10" s="63"/>
      <c r="AO10" s="63"/>
      <c r="AP10" s="63"/>
      <c r="AQ10" s="58"/>
      <c r="AR10" s="59"/>
      <c r="AS10" s="59"/>
      <c r="AT10" s="59"/>
      <c r="AU10" s="59"/>
      <c r="AV10" s="59"/>
      <c r="AW10" s="5"/>
      <c r="AX10" s="5"/>
      <c r="AY10" s="5"/>
      <c r="AZ10" s="5"/>
      <c r="BA10" s="5"/>
      <c r="BB10" s="5"/>
      <c r="BC10" s="5"/>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row>
    <row r="11" spans="1:90" ht="6.95" customHeight="1" x14ac:dyDescent="0.15">
      <c r="C11" s="5"/>
      <c r="D11" s="5"/>
      <c r="E11" s="5"/>
      <c r="F11" s="5"/>
      <c r="G11" s="5"/>
      <c r="H11" s="5"/>
      <c r="I11" s="5"/>
      <c r="J11" s="5"/>
      <c r="K11" s="5"/>
      <c r="L11" s="5"/>
      <c r="M11" s="1"/>
      <c r="N11" s="1"/>
      <c r="O11" s="1"/>
      <c r="P11" s="1"/>
      <c r="Q11" s="1"/>
      <c r="R11" s="1"/>
      <c r="S11" s="1"/>
      <c r="T11" s="1"/>
      <c r="U11" s="1"/>
      <c r="V11" s="1"/>
      <c r="W11" s="1"/>
      <c r="X11" s="1"/>
      <c r="Y11" s="64"/>
      <c r="Z11" s="64"/>
      <c r="AA11" s="64"/>
      <c r="AB11" s="64"/>
      <c r="AC11" s="64"/>
      <c r="AD11" s="63"/>
      <c r="AE11" s="63"/>
      <c r="AF11" s="63"/>
      <c r="AG11" s="63"/>
      <c r="AH11" s="63"/>
      <c r="AI11" s="63"/>
      <c r="AJ11" s="63"/>
      <c r="AK11" s="63"/>
      <c r="AL11" s="63"/>
      <c r="AM11" s="63"/>
      <c r="AN11" s="63"/>
      <c r="AO11" s="63"/>
      <c r="AP11" s="63"/>
      <c r="AQ11" s="59"/>
      <c r="AR11" s="59"/>
      <c r="AS11" s="59"/>
      <c r="AT11" s="59"/>
      <c r="AU11" s="59"/>
      <c r="AV11" s="59"/>
      <c r="AW11" s="5"/>
      <c r="AX11" s="5"/>
      <c r="AY11" s="5"/>
      <c r="AZ11" s="5"/>
      <c r="BA11" s="5"/>
      <c r="BB11" s="5"/>
      <c r="BC11" s="5"/>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row>
    <row r="12" spans="1:90" ht="6.95" customHeight="1" x14ac:dyDescent="0.15">
      <c r="C12" s="5"/>
      <c r="D12" s="5"/>
      <c r="E12" s="5"/>
      <c r="F12" s="5"/>
      <c r="G12" s="5"/>
      <c r="H12" s="5"/>
      <c r="I12" s="5"/>
      <c r="J12" s="5"/>
      <c r="K12" s="5"/>
      <c r="L12" s="5"/>
      <c r="M12" s="1"/>
      <c r="N12" s="1"/>
      <c r="O12" s="1"/>
      <c r="P12" s="1"/>
      <c r="Q12" s="1"/>
      <c r="R12" s="1"/>
      <c r="S12" s="1"/>
      <c r="T12" s="1"/>
      <c r="U12" s="1"/>
      <c r="V12" s="1"/>
      <c r="W12" s="1"/>
      <c r="X12" s="1"/>
      <c r="Y12" s="62"/>
      <c r="Z12" s="62"/>
      <c r="AA12" s="62"/>
      <c r="AB12" s="62"/>
      <c r="AC12" s="62"/>
      <c r="AD12" s="63"/>
      <c r="AE12" s="63"/>
      <c r="AF12" s="63"/>
      <c r="AG12" s="63"/>
      <c r="AH12" s="63"/>
      <c r="AI12" s="63"/>
      <c r="AJ12" s="63"/>
      <c r="AK12" s="63"/>
      <c r="AL12" s="63"/>
      <c r="AM12" s="63"/>
      <c r="AN12" s="63"/>
      <c r="AO12" s="63"/>
      <c r="AP12" s="63"/>
      <c r="AQ12" s="59"/>
      <c r="AR12" s="59"/>
      <c r="AS12" s="59"/>
      <c r="AT12" s="59"/>
      <c r="AU12" s="59"/>
      <c r="AV12" s="59"/>
      <c r="AW12" s="5"/>
      <c r="AX12" s="5"/>
      <c r="AY12" s="5"/>
      <c r="AZ12" s="5"/>
      <c r="BA12" s="5"/>
      <c r="BB12" s="5"/>
      <c r="BC12" s="5"/>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row>
    <row r="13" spans="1:90" ht="6.95" customHeight="1" x14ac:dyDescent="0.15">
      <c r="C13" s="5"/>
      <c r="D13" s="5"/>
      <c r="E13" s="5"/>
      <c r="F13" s="5"/>
      <c r="G13" s="5"/>
      <c r="H13" s="5"/>
      <c r="I13" s="5"/>
      <c r="J13" s="5"/>
      <c r="K13" s="5"/>
      <c r="L13" s="5"/>
      <c r="M13" s="1"/>
      <c r="N13" s="1"/>
      <c r="O13" s="1"/>
      <c r="P13" s="1"/>
      <c r="Q13" s="1"/>
      <c r="R13" s="1"/>
      <c r="S13" s="1"/>
      <c r="T13" s="1"/>
      <c r="U13" s="1"/>
      <c r="V13" s="1"/>
      <c r="W13" s="1"/>
      <c r="X13" s="1"/>
      <c r="Y13" s="64"/>
      <c r="Z13" s="64"/>
      <c r="AA13" s="64"/>
      <c r="AB13" s="64"/>
      <c r="AC13" s="64"/>
      <c r="AD13" s="63"/>
      <c r="AE13" s="63"/>
      <c r="AF13" s="63"/>
      <c r="AG13" s="63"/>
      <c r="AH13" s="63"/>
      <c r="AI13" s="63"/>
      <c r="AJ13" s="63"/>
      <c r="AK13" s="63"/>
      <c r="AL13" s="63"/>
      <c r="AM13" s="63"/>
      <c r="AN13" s="63"/>
      <c r="AO13" s="63"/>
      <c r="AP13" s="63"/>
      <c r="AQ13" s="59"/>
      <c r="AR13" s="59"/>
      <c r="AS13" s="59"/>
      <c r="AT13" s="59"/>
      <c r="AU13" s="59"/>
      <c r="AV13" s="59"/>
      <c r="AW13" s="5"/>
      <c r="AX13" s="5"/>
      <c r="AY13" s="5"/>
      <c r="AZ13" s="5"/>
      <c r="BA13" s="5"/>
      <c r="BB13" s="5"/>
      <c r="BC13" s="5"/>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row>
    <row r="14" spans="1:90" ht="6.95" customHeight="1" x14ac:dyDescent="0.15">
      <c r="C14" s="5"/>
      <c r="D14" s="5"/>
      <c r="E14" s="5"/>
      <c r="F14" s="5"/>
      <c r="G14" s="5"/>
      <c r="H14" s="5"/>
      <c r="I14" s="5"/>
      <c r="J14" s="5"/>
      <c r="K14" s="5"/>
      <c r="L14" s="5"/>
      <c r="M14" s="1"/>
      <c r="N14" s="1"/>
      <c r="O14" s="1"/>
      <c r="P14" s="1"/>
      <c r="Q14" s="1"/>
      <c r="R14" s="1"/>
      <c r="S14" s="1"/>
      <c r="T14" s="1"/>
      <c r="U14" s="1"/>
      <c r="V14" s="1"/>
      <c r="W14" s="1"/>
      <c r="X14" s="1"/>
      <c r="Y14" s="62"/>
      <c r="Z14" s="62"/>
      <c r="AA14" s="62"/>
      <c r="AB14" s="62"/>
      <c r="AC14" s="62"/>
      <c r="AD14" s="1"/>
      <c r="AE14" s="1"/>
      <c r="AF14" s="1"/>
      <c r="AG14" s="1"/>
      <c r="AH14" s="1"/>
      <c r="AI14" s="1"/>
      <c r="AJ14" s="1"/>
      <c r="AK14" s="1"/>
      <c r="AL14" s="1"/>
      <c r="AM14" s="1"/>
      <c r="AN14" s="1"/>
      <c r="AO14" s="1"/>
      <c r="AP14" s="1"/>
      <c r="AQ14" s="64"/>
      <c r="AR14" s="64"/>
      <c r="AS14" s="64"/>
      <c r="AT14" s="12"/>
      <c r="AU14" s="12"/>
      <c r="AV14" s="12"/>
      <c r="AW14" s="5"/>
      <c r="AX14" s="5"/>
      <c r="AY14" s="5"/>
      <c r="AZ14" s="5"/>
      <c r="BA14" s="5"/>
      <c r="BB14" s="5"/>
      <c r="BC14" s="5"/>
    </row>
    <row r="15" spans="1:90" ht="6.95" customHeight="1" x14ac:dyDescent="0.15">
      <c r="C15" s="5"/>
      <c r="D15" s="5"/>
      <c r="E15" s="5"/>
      <c r="F15" s="5"/>
      <c r="G15" s="5"/>
      <c r="H15" s="5"/>
      <c r="I15" s="5"/>
      <c r="J15" s="5"/>
      <c r="K15" s="5"/>
      <c r="L15" s="5"/>
      <c r="M15" s="1"/>
      <c r="N15" s="1"/>
      <c r="O15" s="1"/>
      <c r="P15" s="1"/>
      <c r="Q15" s="1"/>
      <c r="R15" s="1"/>
      <c r="S15" s="1"/>
      <c r="T15" s="1"/>
      <c r="U15" s="1"/>
      <c r="V15" s="1"/>
      <c r="W15" s="1"/>
      <c r="X15" s="1"/>
      <c r="Y15" s="64"/>
      <c r="Z15" s="64"/>
      <c r="AA15" s="64"/>
      <c r="AB15" s="64"/>
      <c r="AC15" s="64"/>
      <c r="AD15" s="1"/>
      <c r="AE15" s="1"/>
      <c r="AF15" s="1"/>
      <c r="AG15" s="1"/>
      <c r="AH15" s="1"/>
      <c r="AI15" s="1"/>
      <c r="AJ15" s="1"/>
      <c r="AK15" s="1"/>
      <c r="AL15" s="1"/>
      <c r="AM15" s="1"/>
      <c r="AN15" s="1"/>
      <c r="AO15" s="1"/>
      <c r="AP15" s="1"/>
      <c r="AQ15" s="64"/>
      <c r="AR15" s="64"/>
      <c r="AS15" s="64"/>
      <c r="AT15" s="12"/>
      <c r="AU15" s="12"/>
      <c r="AV15" s="12"/>
      <c r="AW15" s="5"/>
      <c r="AX15" s="5"/>
      <c r="AY15" s="5"/>
      <c r="AZ15" s="5"/>
      <c r="BA15" s="5"/>
      <c r="BB15" s="5"/>
      <c r="BC15" s="5"/>
    </row>
    <row r="16" spans="1:90" ht="6.95" customHeight="1" x14ac:dyDescent="0.15">
      <c r="C16" s="5"/>
      <c r="D16" s="5"/>
      <c r="E16" s="5"/>
      <c r="F16" s="5"/>
      <c r="G16" s="5"/>
      <c r="H16" s="5"/>
      <c r="I16" s="5"/>
      <c r="J16" s="5"/>
      <c r="K16" s="5"/>
      <c r="L16" s="5"/>
      <c r="M16" s="51"/>
      <c r="N16" s="51"/>
      <c r="O16" s="51"/>
      <c r="P16" s="51"/>
      <c r="Q16" s="51"/>
      <c r="R16" s="51"/>
      <c r="S16" s="51"/>
      <c r="T16" s="51"/>
      <c r="U16" s="51"/>
      <c r="V16" s="51"/>
      <c r="W16" s="51"/>
      <c r="X16" s="51"/>
      <c r="Y16" s="60"/>
      <c r="Z16" s="60"/>
      <c r="AA16" s="60"/>
      <c r="AB16" s="60"/>
      <c r="AC16" s="60"/>
      <c r="AD16" s="51"/>
      <c r="AE16" s="51"/>
      <c r="AF16" s="51"/>
      <c r="AG16" s="51"/>
      <c r="AH16" s="51"/>
      <c r="AI16" s="51"/>
      <c r="AJ16" s="51"/>
      <c r="AK16" s="51"/>
      <c r="AL16" s="51"/>
      <c r="AM16" s="51"/>
      <c r="AN16" s="52"/>
      <c r="AO16" s="52"/>
      <c r="AP16" s="52"/>
      <c r="AQ16" s="52"/>
      <c r="AR16" s="5"/>
      <c r="AS16" s="5"/>
      <c r="AT16" s="5"/>
      <c r="AU16" s="5"/>
      <c r="AV16" s="5"/>
      <c r="AW16" s="5"/>
      <c r="AX16" s="5"/>
      <c r="AY16" s="5"/>
      <c r="AZ16" s="5"/>
      <c r="BA16" s="5"/>
      <c r="BB16" s="5"/>
      <c r="BC16" s="5"/>
    </row>
    <row r="17" spans="3:79" ht="6.95" customHeight="1" x14ac:dyDescent="0.1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row>
    <row r="18" spans="3:79" ht="6.95" customHeight="1" x14ac:dyDescent="0.15">
      <c r="C18" s="5"/>
      <c r="D18" s="5"/>
      <c r="E18" s="5"/>
      <c r="F18" s="5"/>
      <c r="G18" s="5"/>
      <c r="H18" s="5"/>
      <c r="I18" s="5"/>
      <c r="J18" s="5"/>
      <c r="K18" s="5"/>
      <c r="L18" s="5"/>
      <c r="M18" s="165" t="s">
        <v>36</v>
      </c>
      <c r="N18" s="166"/>
      <c r="O18" s="166"/>
      <c r="P18" s="166"/>
      <c r="Q18" s="166"/>
      <c r="R18" s="166"/>
      <c r="S18" s="166"/>
      <c r="T18" s="166"/>
      <c r="U18" s="166"/>
      <c r="V18" s="166"/>
      <c r="W18" s="166"/>
      <c r="X18" s="166"/>
      <c r="Y18" s="166"/>
      <c r="Z18" s="166"/>
      <c r="AA18" s="166"/>
      <c r="AB18" s="167"/>
      <c r="AC18" s="182" t="s">
        <v>61</v>
      </c>
      <c r="AD18" s="166"/>
      <c r="AE18" s="166"/>
      <c r="AF18" s="166"/>
      <c r="AG18" s="166"/>
      <c r="AH18" s="166"/>
      <c r="AI18" s="166"/>
      <c r="AJ18" s="166"/>
      <c r="AK18" s="166"/>
      <c r="AL18" s="166"/>
      <c r="AM18" s="166"/>
      <c r="AN18" s="166"/>
      <c r="AO18" s="166"/>
      <c r="AP18" s="166"/>
      <c r="AQ18" s="166"/>
      <c r="AR18" s="166"/>
      <c r="AS18" s="166"/>
      <c r="AT18" s="166"/>
      <c r="AU18" s="166"/>
      <c r="AV18" s="167"/>
      <c r="AW18" s="5"/>
      <c r="AX18" s="5"/>
      <c r="AY18" s="5"/>
      <c r="AZ18" s="5"/>
      <c r="BA18" s="5"/>
      <c r="BB18" s="5"/>
      <c r="BC18" s="5"/>
    </row>
    <row r="19" spans="3:79" ht="6.95" customHeight="1" x14ac:dyDescent="0.15">
      <c r="C19" s="5"/>
      <c r="D19" s="5"/>
      <c r="E19" s="5"/>
      <c r="F19" s="5"/>
      <c r="G19" s="5"/>
      <c r="H19" s="5"/>
      <c r="I19" s="5"/>
      <c r="J19" s="5"/>
      <c r="K19" s="5"/>
      <c r="L19" s="5"/>
      <c r="M19" s="152"/>
      <c r="N19" s="168"/>
      <c r="O19" s="168"/>
      <c r="P19" s="168"/>
      <c r="Q19" s="168"/>
      <c r="R19" s="168"/>
      <c r="S19" s="168"/>
      <c r="T19" s="168"/>
      <c r="U19" s="168"/>
      <c r="V19" s="168"/>
      <c r="W19" s="168"/>
      <c r="X19" s="168"/>
      <c r="Y19" s="168"/>
      <c r="Z19" s="168"/>
      <c r="AA19" s="168"/>
      <c r="AB19" s="169"/>
      <c r="AC19" s="152"/>
      <c r="AD19" s="168"/>
      <c r="AE19" s="168"/>
      <c r="AF19" s="168"/>
      <c r="AG19" s="168"/>
      <c r="AH19" s="168"/>
      <c r="AI19" s="168"/>
      <c r="AJ19" s="168"/>
      <c r="AK19" s="168"/>
      <c r="AL19" s="168"/>
      <c r="AM19" s="168"/>
      <c r="AN19" s="168"/>
      <c r="AO19" s="168"/>
      <c r="AP19" s="168"/>
      <c r="AQ19" s="168"/>
      <c r="AR19" s="168"/>
      <c r="AS19" s="168"/>
      <c r="AT19" s="168"/>
      <c r="AU19" s="168"/>
      <c r="AV19" s="169"/>
      <c r="AW19" s="5"/>
      <c r="AX19" s="5"/>
      <c r="AY19" s="5"/>
      <c r="AZ19" s="5"/>
      <c r="BA19" s="5"/>
      <c r="BB19" s="5"/>
      <c r="BC19" s="5"/>
      <c r="BD19" s="128">
        <f>年</f>
        <v>1</v>
      </c>
      <c r="BE19" s="128"/>
      <c r="BF19" s="128"/>
      <c r="BG19" s="128"/>
      <c r="BJ19" s="128">
        <f>月</f>
        <v>1</v>
      </c>
      <c r="BK19" s="128"/>
      <c r="BL19" s="128"/>
      <c r="BM19" s="128"/>
      <c r="BN19" s="128"/>
      <c r="BQ19" s="128">
        <f>日</f>
        <v>1</v>
      </c>
      <c r="BR19" s="128"/>
      <c r="BS19" s="128"/>
      <c r="BT19" s="128"/>
      <c r="BU19" s="128"/>
    </row>
    <row r="20" spans="3:79" ht="6.95" customHeight="1" x14ac:dyDescent="0.15">
      <c r="C20" s="5"/>
      <c r="D20" s="5"/>
      <c r="E20" s="5"/>
      <c r="F20" s="5"/>
      <c r="G20" s="5"/>
      <c r="H20" s="5"/>
      <c r="I20" s="5"/>
      <c r="J20" s="5"/>
      <c r="K20" s="5"/>
      <c r="L20" s="5"/>
      <c r="M20" s="152"/>
      <c r="N20" s="168"/>
      <c r="O20" s="168"/>
      <c r="P20" s="168"/>
      <c r="Q20" s="168"/>
      <c r="R20" s="168"/>
      <c r="S20" s="168"/>
      <c r="T20" s="168"/>
      <c r="U20" s="168"/>
      <c r="V20" s="168"/>
      <c r="W20" s="168"/>
      <c r="X20" s="168"/>
      <c r="Y20" s="168"/>
      <c r="Z20" s="168"/>
      <c r="AA20" s="168"/>
      <c r="AB20" s="169"/>
      <c r="AC20" s="152"/>
      <c r="AD20" s="168"/>
      <c r="AE20" s="168"/>
      <c r="AF20" s="168"/>
      <c r="AG20" s="168"/>
      <c r="AH20" s="168"/>
      <c r="AI20" s="168"/>
      <c r="AJ20" s="168"/>
      <c r="AK20" s="168"/>
      <c r="AL20" s="168"/>
      <c r="AM20" s="168"/>
      <c r="AN20" s="168"/>
      <c r="AO20" s="168"/>
      <c r="AP20" s="168"/>
      <c r="AQ20" s="168"/>
      <c r="AR20" s="168"/>
      <c r="AS20" s="168"/>
      <c r="AT20" s="168"/>
      <c r="AU20" s="168"/>
      <c r="AV20" s="169"/>
      <c r="AW20" s="5"/>
      <c r="AX20" s="5"/>
      <c r="AY20" s="5"/>
      <c r="AZ20" s="5"/>
      <c r="BA20" s="130" t="s">
        <v>57</v>
      </c>
      <c r="BB20" s="131"/>
      <c r="BC20" s="131"/>
      <c r="BD20" s="128"/>
      <c r="BE20" s="128"/>
      <c r="BF20" s="128"/>
      <c r="BG20" s="128"/>
      <c r="BH20" s="130" t="s">
        <v>10</v>
      </c>
      <c r="BI20" s="130"/>
      <c r="BJ20" s="128"/>
      <c r="BK20" s="128"/>
      <c r="BL20" s="128"/>
      <c r="BM20" s="128"/>
      <c r="BN20" s="128"/>
      <c r="BO20" s="130" t="s">
        <v>11</v>
      </c>
      <c r="BP20" s="130"/>
      <c r="BQ20" s="128"/>
      <c r="BR20" s="128"/>
      <c r="BS20" s="128"/>
      <c r="BT20" s="128"/>
      <c r="BU20" s="128"/>
      <c r="BV20" s="130" t="s">
        <v>12</v>
      </c>
      <c r="BW20" s="130"/>
    </row>
    <row r="21" spans="3:79" ht="6.95" customHeight="1" x14ac:dyDescent="0.15">
      <c r="C21" s="5"/>
      <c r="D21" s="5"/>
      <c r="E21" s="5"/>
      <c r="F21" s="5"/>
      <c r="G21" s="5"/>
      <c r="H21" s="5"/>
      <c r="I21" s="5"/>
      <c r="J21" s="5"/>
      <c r="K21" s="5"/>
      <c r="L21" s="5"/>
      <c r="M21" s="170"/>
      <c r="N21" s="171"/>
      <c r="O21" s="171"/>
      <c r="P21" s="171"/>
      <c r="Q21" s="171"/>
      <c r="R21" s="171"/>
      <c r="S21" s="171"/>
      <c r="T21" s="171"/>
      <c r="U21" s="171"/>
      <c r="V21" s="171"/>
      <c r="W21" s="171"/>
      <c r="X21" s="171"/>
      <c r="Y21" s="171"/>
      <c r="Z21" s="171"/>
      <c r="AA21" s="171"/>
      <c r="AB21" s="172"/>
      <c r="AC21" s="170"/>
      <c r="AD21" s="171"/>
      <c r="AE21" s="171"/>
      <c r="AF21" s="171"/>
      <c r="AG21" s="171"/>
      <c r="AH21" s="171"/>
      <c r="AI21" s="171"/>
      <c r="AJ21" s="171"/>
      <c r="AK21" s="171"/>
      <c r="AL21" s="171"/>
      <c r="AM21" s="171"/>
      <c r="AN21" s="171"/>
      <c r="AO21" s="171"/>
      <c r="AP21" s="171"/>
      <c r="AQ21" s="171"/>
      <c r="AR21" s="171"/>
      <c r="AS21" s="171"/>
      <c r="AT21" s="171"/>
      <c r="AU21" s="171"/>
      <c r="AV21" s="172"/>
      <c r="AW21" s="5"/>
      <c r="AX21" s="5"/>
      <c r="AY21" s="5"/>
      <c r="AZ21" s="5"/>
      <c r="BA21" s="131"/>
      <c r="BB21" s="131"/>
      <c r="BC21" s="131"/>
      <c r="BD21" s="129"/>
      <c r="BE21" s="129"/>
      <c r="BF21" s="129"/>
      <c r="BG21" s="129"/>
      <c r="BH21" s="130"/>
      <c r="BI21" s="130"/>
      <c r="BJ21" s="129"/>
      <c r="BK21" s="129"/>
      <c r="BL21" s="129"/>
      <c r="BM21" s="129"/>
      <c r="BN21" s="129"/>
      <c r="BO21" s="130"/>
      <c r="BP21" s="130"/>
      <c r="BQ21" s="129"/>
      <c r="BR21" s="129"/>
      <c r="BS21" s="129"/>
      <c r="BT21" s="129"/>
      <c r="BU21" s="129"/>
      <c r="BV21" s="130"/>
      <c r="BW21" s="130"/>
    </row>
    <row r="22" spans="3:79" ht="6.95" customHeight="1" x14ac:dyDescent="0.15">
      <c r="C22" s="5"/>
      <c r="D22" s="5"/>
      <c r="E22" s="5"/>
      <c r="F22" s="5"/>
      <c r="G22" s="5"/>
      <c r="H22" s="5"/>
      <c r="I22" s="5"/>
      <c r="J22" s="5"/>
      <c r="K22" s="5"/>
      <c r="L22" s="5"/>
      <c r="M22" s="165" t="s">
        <v>37</v>
      </c>
      <c r="N22" s="166"/>
      <c r="O22" s="166"/>
      <c r="P22" s="166"/>
      <c r="Q22" s="166"/>
      <c r="R22" s="166"/>
      <c r="S22" s="166"/>
      <c r="T22" s="166"/>
      <c r="U22" s="166"/>
      <c r="V22" s="166"/>
      <c r="W22" s="166"/>
      <c r="X22" s="166"/>
      <c r="Y22" s="166"/>
      <c r="Z22" s="166"/>
      <c r="AA22" s="166"/>
      <c r="AB22" s="167"/>
      <c r="AC22" s="173" t="str">
        <f>組合名</f>
        <v>労働保険事務組合
名古屋商工会議所</v>
      </c>
      <c r="AD22" s="174"/>
      <c r="AE22" s="174"/>
      <c r="AF22" s="174"/>
      <c r="AG22" s="174"/>
      <c r="AH22" s="174"/>
      <c r="AI22" s="174"/>
      <c r="AJ22" s="174"/>
      <c r="AK22" s="174"/>
      <c r="AL22" s="174"/>
      <c r="AM22" s="174"/>
      <c r="AN22" s="174"/>
      <c r="AO22" s="174"/>
      <c r="AP22" s="174"/>
      <c r="AQ22" s="174"/>
      <c r="AR22" s="174"/>
      <c r="AS22" s="174"/>
      <c r="AT22" s="174"/>
      <c r="AU22" s="174"/>
      <c r="AV22" s="175"/>
      <c r="AW22" s="182" t="s">
        <v>38</v>
      </c>
      <c r="AX22" s="166"/>
      <c r="AY22" s="166"/>
      <c r="AZ22" s="166"/>
      <c r="BA22" s="166"/>
      <c r="BB22" s="166"/>
      <c r="BC22" s="166"/>
      <c r="BD22" s="167"/>
      <c r="BE22" s="183" t="s">
        <v>9</v>
      </c>
      <c r="BF22" s="184"/>
      <c r="BG22" s="184"/>
      <c r="BH22" s="184"/>
      <c r="BI22" s="184"/>
      <c r="BJ22" s="184"/>
      <c r="BK22" s="184"/>
      <c r="BL22" s="184"/>
      <c r="BM22" s="184"/>
      <c r="BN22" s="184"/>
      <c r="BO22" s="184"/>
      <c r="BP22" s="184"/>
      <c r="BQ22" s="184"/>
      <c r="BR22" s="184"/>
      <c r="BS22" s="184"/>
      <c r="BT22" s="184"/>
      <c r="BU22" s="184"/>
      <c r="BV22" s="184"/>
      <c r="BW22" s="184"/>
      <c r="BX22" s="185"/>
    </row>
    <row r="23" spans="3:79" ht="6.95" customHeight="1" x14ac:dyDescent="0.15">
      <c r="C23" s="5"/>
      <c r="D23" s="5"/>
      <c r="E23" s="5"/>
      <c r="F23" s="5"/>
      <c r="G23" s="5"/>
      <c r="H23" s="5"/>
      <c r="I23" s="5"/>
      <c r="J23" s="5"/>
      <c r="K23" s="5"/>
      <c r="L23" s="5"/>
      <c r="M23" s="152"/>
      <c r="N23" s="168"/>
      <c r="O23" s="168"/>
      <c r="P23" s="168"/>
      <c r="Q23" s="168"/>
      <c r="R23" s="168"/>
      <c r="S23" s="168"/>
      <c r="T23" s="168"/>
      <c r="U23" s="168"/>
      <c r="V23" s="168"/>
      <c r="W23" s="168"/>
      <c r="X23" s="168"/>
      <c r="Y23" s="168"/>
      <c r="Z23" s="168"/>
      <c r="AA23" s="168"/>
      <c r="AB23" s="169"/>
      <c r="AC23" s="176"/>
      <c r="AD23" s="177"/>
      <c r="AE23" s="177"/>
      <c r="AF23" s="177"/>
      <c r="AG23" s="177"/>
      <c r="AH23" s="177"/>
      <c r="AI23" s="177"/>
      <c r="AJ23" s="177"/>
      <c r="AK23" s="177"/>
      <c r="AL23" s="177"/>
      <c r="AM23" s="177"/>
      <c r="AN23" s="177"/>
      <c r="AO23" s="177"/>
      <c r="AP23" s="177"/>
      <c r="AQ23" s="177"/>
      <c r="AR23" s="177"/>
      <c r="AS23" s="177"/>
      <c r="AT23" s="177"/>
      <c r="AU23" s="177"/>
      <c r="AV23" s="178"/>
      <c r="AW23" s="152"/>
      <c r="AX23" s="168"/>
      <c r="AY23" s="168"/>
      <c r="AZ23" s="168"/>
      <c r="BA23" s="168"/>
      <c r="BB23" s="168"/>
      <c r="BC23" s="168"/>
      <c r="BD23" s="169"/>
      <c r="BE23" s="186"/>
      <c r="BF23" s="187"/>
      <c r="BG23" s="187"/>
      <c r="BH23" s="187"/>
      <c r="BI23" s="187"/>
      <c r="BJ23" s="187"/>
      <c r="BK23" s="187"/>
      <c r="BL23" s="187"/>
      <c r="BM23" s="187"/>
      <c r="BN23" s="187"/>
      <c r="BO23" s="187"/>
      <c r="BP23" s="187"/>
      <c r="BQ23" s="187"/>
      <c r="BR23" s="187"/>
      <c r="BS23" s="187"/>
      <c r="BT23" s="187"/>
      <c r="BU23" s="187"/>
      <c r="BV23" s="187"/>
      <c r="BW23" s="187"/>
      <c r="BX23" s="188"/>
      <c r="BY23" s="5"/>
      <c r="BZ23" s="7"/>
      <c r="CA23" s="15"/>
    </row>
    <row r="24" spans="3:79" ht="6.95" customHeight="1" x14ac:dyDescent="0.15">
      <c r="C24" s="5"/>
      <c r="D24" s="5"/>
      <c r="E24" s="5"/>
      <c r="F24" s="5"/>
      <c r="G24" s="5"/>
      <c r="H24" s="5"/>
      <c r="I24" s="5"/>
      <c r="J24" s="5"/>
      <c r="K24" s="5"/>
      <c r="L24" s="5"/>
      <c r="M24" s="152"/>
      <c r="N24" s="168"/>
      <c r="O24" s="168"/>
      <c r="P24" s="168"/>
      <c r="Q24" s="168"/>
      <c r="R24" s="168"/>
      <c r="S24" s="168"/>
      <c r="T24" s="168"/>
      <c r="U24" s="168"/>
      <c r="V24" s="168"/>
      <c r="W24" s="168"/>
      <c r="X24" s="168"/>
      <c r="Y24" s="168"/>
      <c r="Z24" s="168"/>
      <c r="AA24" s="168"/>
      <c r="AB24" s="169"/>
      <c r="AC24" s="176"/>
      <c r="AD24" s="177"/>
      <c r="AE24" s="177"/>
      <c r="AF24" s="177"/>
      <c r="AG24" s="177"/>
      <c r="AH24" s="177"/>
      <c r="AI24" s="177"/>
      <c r="AJ24" s="177"/>
      <c r="AK24" s="177"/>
      <c r="AL24" s="177"/>
      <c r="AM24" s="177"/>
      <c r="AN24" s="177"/>
      <c r="AO24" s="177"/>
      <c r="AP24" s="177"/>
      <c r="AQ24" s="177"/>
      <c r="AR24" s="177"/>
      <c r="AS24" s="177"/>
      <c r="AT24" s="177"/>
      <c r="AU24" s="177"/>
      <c r="AV24" s="178"/>
      <c r="AW24" s="152"/>
      <c r="AX24" s="168"/>
      <c r="AY24" s="168"/>
      <c r="AZ24" s="168"/>
      <c r="BA24" s="168"/>
      <c r="BB24" s="168"/>
      <c r="BC24" s="168"/>
      <c r="BD24" s="169"/>
      <c r="BE24" s="186"/>
      <c r="BF24" s="187"/>
      <c r="BG24" s="187"/>
      <c r="BH24" s="187"/>
      <c r="BI24" s="187"/>
      <c r="BJ24" s="187"/>
      <c r="BK24" s="187"/>
      <c r="BL24" s="187"/>
      <c r="BM24" s="187"/>
      <c r="BN24" s="187"/>
      <c r="BO24" s="187"/>
      <c r="BP24" s="187"/>
      <c r="BQ24" s="187"/>
      <c r="BR24" s="187"/>
      <c r="BS24" s="187"/>
      <c r="BT24" s="187"/>
      <c r="BU24" s="187"/>
      <c r="BV24" s="187"/>
      <c r="BW24" s="187"/>
      <c r="BX24" s="188"/>
      <c r="BY24" s="5"/>
      <c r="BZ24" s="7"/>
      <c r="CA24" s="15"/>
    </row>
    <row r="25" spans="3:79" ht="6.95" customHeight="1" x14ac:dyDescent="0.15">
      <c r="C25" s="5"/>
      <c r="D25" s="5"/>
      <c r="E25" s="5"/>
      <c r="F25" s="5"/>
      <c r="G25" s="5"/>
      <c r="H25" s="5"/>
      <c r="I25" s="5"/>
      <c r="J25" s="5"/>
      <c r="K25" s="5"/>
      <c r="L25" s="5"/>
      <c r="M25" s="170"/>
      <c r="N25" s="171"/>
      <c r="O25" s="171"/>
      <c r="P25" s="171"/>
      <c r="Q25" s="171"/>
      <c r="R25" s="171"/>
      <c r="S25" s="171"/>
      <c r="T25" s="171"/>
      <c r="U25" s="171"/>
      <c r="V25" s="171"/>
      <c r="W25" s="171"/>
      <c r="X25" s="171"/>
      <c r="Y25" s="171"/>
      <c r="Z25" s="171"/>
      <c r="AA25" s="171"/>
      <c r="AB25" s="172"/>
      <c r="AC25" s="179"/>
      <c r="AD25" s="180"/>
      <c r="AE25" s="180"/>
      <c r="AF25" s="180"/>
      <c r="AG25" s="180"/>
      <c r="AH25" s="180"/>
      <c r="AI25" s="180"/>
      <c r="AJ25" s="180"/>
      <c r="AK25" s="180"/>
      <c r="AL25" s="180"/>
      <c r="AM25" s="180"/>
      <c r="AN25" s="180"/>
      <c r="AO25" s="180"/>
      <c r="AP25" s="180"/>
      <c r="AQ25" s="180"/>
      <c r="AR25" s="180"/>
      <c r="AS25" s="180"/>
      <c r="AT25" s="180"/>
      <c r="AU25" s="180"/>
      <c r="AV25" s="181"/>
      <c r="AW25" s="170"/>
      <c r="AX25" s="171"/>
      <c r="AY25" s="171"/>
      <c r="AZ25" s="171"/>
      <c r="BA25" s="171"/>
      <c r="BB25" s="171"/>
      <c r="BC25" s="171"/>
      <c r="BD25" s="172"/>
      <c r="BE25" s="189"/>
      <c r="BF25" s="190"/>
      <c r="BG25" s="190"/>
      <c r="BH25" s="190"/>
      <c r="BI25" s="190"/>
      <c r="BJ25" s="190"/>
      <c r="BK25" s="190"/>
      <c r="BL25" s="190"/>
      <c r="BM25" s="190"/>
      <c r="BN25" s="190"/>
      <c r="BO25" s="190"/>
      <c r="BP25" s="190"/>
      <c r="BQ25" s="190"/>
      <c r="BR25" s="190"/>
      <c r="BS25" s="190"/>
      <c r="BT25" s="190"/>
      <c r="BU25" s="190"/>
      <c r="BV25" s="190"/>
      <c r="BW25" s="190"/>
      <c r="BX25" s="191"/>
      <c r="BY25" s="5"/>
      <c r="BZ25" s="7"/>
      <c r="CA25" s="15"/>
    </row>
    <row r="26" spans="3:79" ht="6.95" customHeight="1" x14ac:dyDescent="0.15">
      <c r="C26" s="5"/>
      <c r="D26" s="5"/>
      <c r="E26" s="5"/>
      <c r="F26" s="5"/>
      <c r="G26" s="5"/>
      <c r="H26" s="5"/>
      <c r="I26" s="5"/>
      <c r="J26" s="5"/>
      <c r="K26" s="5"/>
      <c r="L26" s="5"/>
      <c r="M26" s="165" t="s">
        <v>0</v>
      </c>
      <c r="N26" s="192"/>
      <c r="O26" s="192"/>
      <c r="P26" s="192"/>
      <c r="Q26" s="192"/>
      <c r="R26" s="192"/>
      <c r="S26" s="192"/>
      <c r="T26" s="192"/>
      <c r="U26" s="192"/>
      <c r="V26" s="192"/>
      <c r="W26" s="193"/>
      <c r="X26" s="165" t="s">
        <v>6</v>
      </c>
      <c r="Y26" s="192"/>
      <c r="Z26" s="192"/>
      <c r="AA26" s="192"/>
      <c r="AB26" s="193"/>
      <c r="AC26" s="218">
        <f>預金者住所</f>
        <v>0</v>
      </c>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219"/>
      <c r="BS26" s="219"/>
      <c r="BT26" s="219"/>
      <c r="BU26" s="219"/>
      <c r="BV26" s="219"/>
      <c r="BW26" s="219"/>
      <c r="BX26" s="503"/>
      <c r="BY26" s="5"/>
      <c r="BZ26" s="7"/>
      <c r="CA26" s="15"/>
    </row>
    <row r="27" spans="3:79" ht="6.95" customHeight="1" x14ac:dyDescent="0.15">
      <c r="C27" s="5"/>
      <c r="D27" s="5"/>
      <c r="E27" s="5"/>
      <c r="F27" s="5"/>
      <c r="G27" s="5"/>
      <c r="H27" s="5"/>
      <c r="I27" s="5"/>
      <c r="J27" s="5"/>
      <c r="K27" s="5"/>
      <c r="L27" s="5"/>
      <c r="M27" s="155"/>
      <c r="N27" s="153"/>
      <c r="O27" s="153"/>
      <c r="P27" s="153"/>
      <c r="Q27" s="153"/>
      <c r="R27" s="153"/>
      <c r="S27" s="153"/>
      <c r="T27" s="153"/>
      <c r="U27" s="153"/>
      <c r="V27" s="153"/>
      <c r="W27" s="154"/>
      <c r="X27" s="155"/>
      <c r="Y27" s="153"/>
      <c r="Z27" s="153"/>
      <c r="AA27" s="153"/>
      <c r="AB27" s="154"/>
      <c r="AC27" s="222"/>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0"/>
      <c r="BO27" s="220"/>
      <c r="BP27" s="220"/>
      <c r="BQ27" s="220"/>
      <c r="BR27" s="220"/>
      <c r="BS27" s="220"/>
      <c r="BT27" s="220"/>
      <c r="BU27" s="220"/>
      <c r="BV27" s="220"/>
      <c r="BW27" s="220"/>
      <c r="BX27" s="221"/>
      <c r="BY27" s="5"/>
      <c r="BZ27" s="7"/>
      <c r="CA27" s="15"/>
    </row>
    <row r="28" spans="3:79" ht="6.95" customHeight="1" x14ac:dyDescent="0.15">
      <c r="C28" s="5"/>
      <c r="D28" s="5"/>
      <c r="E28" s="5"/>
      <c r="F28" s="5"/>
      <c r="G28" s="5"/>
      <c r="H28" s="5"/>
      <c r="I28" s="5"/>
      <c r="J28" s="5"/>
      <c r="K28" s="5"/>
      <c r="L28" s="5"/>
      <c r="M28" s="155"/>
      <c r="N28" s="153"/>
      <c r="O28" s="153"/>
      <c r="P28" s="153"/>
      <c r="Q28" s="153"/>
      <c r="R28" s="153"/>
      <c r="S28" s="153"/>
      <c r="T28" s="153"/>
      <c r="U28" s="153"/>
      <c r="V28" s="153"/>
      <c r="W28" s="154"/>
      <c r="X28" s="155"/>
      <c r="Y28" s="153"/>
      <c r="Z28" s="153"/>
      <c r="AA28" s="153"/>
      <c r="AB28" s="154"/>
      <c r="AC28" s="222"/>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1"/>
      <c r="BY28" s="5"/>
      <c r="BZ28" s="7"/>
      <c r="CA28" s="15"/>
    </row>
    <row r="29" spans="3:79" ht="6.95" customHeight="1" x14ac:dyDescent="0.15">
      <c r="C29" s="5"/>
      <c r="D29" s="5"/>
      <c r="E29" s="5"/>
      <c r="F29" s="5"/>
      <c r="G29" s="5"/>
      <c r="H29" s="5"/>
      <c r="I29" s="5"/>
      <c r="J29" s="5"/>
      <c r="K29" s="5"/>
      <c r="L29" s="5"/>
      <c r="M29" s="155"/>
      <c r="N29" s="153"/>
      <c r="O29" s="153"/>
      <c r="P29" s="153"/>
      <c r="Q29" s="153"/>
      <c r="R29" s="153"/>
      <c r="S29" s="153"/>
      <c r="T29" s="153"/>
      <c r="U29" s="153"/>
      <c r="V29" s="153"/>
      <c r="W29" s="154"/>
      <c r="X29" s="155"/>
      <c r="Y29" s="153"/>
      <c r="Z29" s="153"/>
      <c r="AA29" s="153"/>
      <c r="AB29" s="154"/>
      <c r="AC29" s="222"/>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0"/>
      <c r="BA29" s="220"/>
      <c r="BB29" s="220"/>
      <c r="BC29" s="220"/>
      <c r="BD29" s="220"/>
      <c r="BE29" s="220"/>
      <c r="BF29" s="220"/>
      <c r="BG29" s="220"/>
      <c r="BH29" s="220"/>
      <c r="BI29" s="220"/>
      <c r="BJ29" s="220"/>
      <c r="BK29" s="220"/>
      <c r="BL29" s="220"/>
      <c r="BM29" s="220"/>
      <c r="BN29" s="220"/>
      <c r="BO29" s="220"/>
      <c r="BP29" s="220"/>
      <c r="BQ29" s="220"/>
      <c r="BR29" s="220"/>
      <c r="BS29" s="220"/>
      <c r="BT29" s="220"/>
      <c r="BU29" s="220"/>
      <c r="BV29" s="220"/>
      <c r="BW29" s="220"/>
      <c r="BX29" s="221"/>
      <c r="BY29" s="5"/>
      <c r="BZ29" s="7"/>
      <c r="CA29" s="15"/>
    </row>
    <row r="30" spans="3:79" ht="6.95" customHeight="1" x14ac:dyDescent="0.15">
      <c r="C30" s="5"/>
      <c r="D30" s="5"/>
      <c r="E30" s="5"/>
      <c r="F30" s="5"/>
      <c r="G30" s="5"/>
      <c r="H30" s="5"/>
      <c r="I30" s="5"/>
      <c r="J30" s="5"/>
      <c r="K30" s="5"/>
      <c r="L30" s="5"/>
      <c r="M30" s="155"/>
      <c r="N30" s="153"/>
      <c r="O30" s="153"/>
      <c r="P30" s="153"/>
      <c r="Q30" s="153"/>
      <c r="R30" s="153"/>
      <c r="S30" s="153"/>
      <c r="T30" s="153"/>
      <c r="U30" s="153"/>
      <c r="V30" s="153"/>
      <c r="W30" s="154"/>
      <c r="X30" s="155"/>
      <c r="Y30" s="153"/>
      <c r="Z30" s="153"/>
      <c r="AA30" s="153"/>
      <c r="AB30" s="154"/>
      <c r="AC30" s="222"/>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c r="BF30" s="220"/>
      <c r="BG30" s="220"/>
      <c r="BH30" s="220"/>
      <c r="BI30" s="220"/>
      <c r="BJ30" s="220"/>
      <c r="BK30" s="220"/>
      <c r="BL30" s="220"/>
      <c r="BM30" s="220"/>
      <c r="BN30" s="220"/>
      <c r="BO30" s="220"/>
      <c r="BP30" s="220"/>
      <c r="BQ30" s="220"/>
      <c r="BR30" s="220"/>
      <c r="BS30" s="220"/>
      <c r="BT30" s="220"/>
      <c r="BU30" s="220"/>
      <c r="BV30" s="220"/>
      <c r="BW30" s="220"/>
      <c r="BX30" s="221"/>
      <c r="BY30" s="5"/>
      <c r="BZ30" s="7"/>
      <c r="CA30" s="15"/>
    </row>
    <row r="31" spans="3:79" ht="6.95" customHeight="1" x14ac:dyDescent="0.15">
      <c r="C31" s="5"/>
      <c r="D31" s="5"/>
      <c r="E31" s="5"/>
      <c r="F31" s="5"/>
      <c r="G31" s="5"/>
      <c r="H31" s="5"/>
      <c r="I31" s="5"/>
      <c r="J31" s="5"/>
      <c r="K31" s="5"/>
      <c r="L31" s="5"/>
      <c r="M31" s="155"/>
      <c r="N31" s="153"/>
      <c r="O31" s="153"/>
      <c r="P31" s="153"/>
      <c r="Q31" s="153"/>
      <c r="R31" s="153"/>
      <c r="S31" s="153"/>
      <c r="T31" s="153"/>
      <c r="U31" s="153"/>
      <c r="V31" s="153"/>
      <c r="W31" s="154"/>
      <c r="X31" s="155"/>
      <c r="Y31" s="153"/>
      <c r="Z31" s="153"/>
      <c r="AA31" s="153"/>
      <c r="AB31" s="154"/>
      <c r="AC31" s="200" t="s">
        <v>3</v>
      </c>
      <c r="AD31" s="131"/>
      <c r="AE31" s="131"/>
      <c r="AF31" s="131"/>
      <c r="AG31" s="131"/>
      <c r="AH31" s="131"/>
      <c r="AI31" s="504">
        <f>預金者郵便番号</f>
        <v>0</v>
      </c>
      <c r="AJ31" s="504"/>
      <c r="AK31" s="504"/>
      <c r="AL31" s="504"/>
      <c r="AM31" s="504"/>
      <c r="AN31" s="504"/>
      <c r="AO31" s="504"/>
      <c r="AP31" s="504"/>
      <c r="AQ31" s="504"/>
      <c r="AR31" s="504"/>
      <c r="AS31" s="504"/>
      <c r="AT31" s="504"/>
      <c r="AU31" s="504"/>
      <c r="AV31" s="504"/>
      <c r="AW31" s="504"/>
      <c r="AX31" s="132" t="s">
        <v>39</v>
      </c>
      <c r="AY31" s="132"/>
      <c r="AZ31" s="132"/>
      <c r="BA31" s="132"/>
      <c r="BB31" s="435">
        <f>預金者電話番号</f>
        <v>0</v>
      </c>
      <c r="BC31" s="435"/>
      <c r="BD31" s="435"/>
      <c r="BE31" s="435"/>
      <c r="BF31" s="435"/>
      <c r="BG31" s="435"/>
      <c r="BH31" s="435"/>
      <c r="BI31" s="435"/>
      <c r="BJ31" s="435"/>
      <c r="BK31" s="435"/>
      <c r="BL31" s="435"/>
      <c r="BM31" s="435"/>
      <c r="BN31" s="435"/>
      <c r="BO31" s="435"/>
      <c r="BP31" s="435"/>
      <c r="BQ31" s="435"/>
      <c r="BR31" s="435"/>
      <c r="BS31" s="435"/>
      <c r="BT31" s="207" t="s">
        <v>47</v>
      </c>
      <c r="BU31" s="207"/>
      <c r="BV31" s="207"/>
      <c r="BW31" s="207"/>
      <c r="BX31" s="208"/>
      <c r="BY31" s="5"/>
      <c r="BZ31" s="7"/>
      <c r="CA31" s="15"/>
    </row>
    <row r="32" spans="3:79" ht="6.95" customHeight="1" x14ac:dyDescent="0.15">
      <c r="C32" s="5"/>
      <c r="D32" s="5"/>
      <c r="E32" s="5"/>
      <c r="F32" s="5"/>
      <c r="G32" s="5"/>
      <c r="H32" s="5"/>
      <c r="I32" s="5"/>
      <c r="J32" s="5"/>
      <c r="K32" s="5"/>
      <c r="L32" s="5"/>
      <c r="M32" s="155"/>
      <c r="N32" s="153"/>
      <c r="O32" s="153"/>
      <c r="P32" s="153"/>
      <c r="Q32" s="153"/>
      <c r="R32" s="153"/>
      <c r="S32" s="153"/>
      <c r="T32" s="153"/>
      <c r="U32" s="153"/>
      <c r="V32" s="153"/>
      <c r="W32" s="154"/>
      <c r="X32" s="156"/>
      <c r="Y32" s="157"/>
      <c r="Z32" s="157"/>
      <c r="AA32" s="157"/>
      <c r="AB32" s="158"/>
      <c r="AC32" s="201"/>
      <c r="AD32" s="202"/>
      <c r="AE32" s="202"/>
      <c r="AF32" s="202"/>
      <c r="AG32" s="202"/>
      <c r="AH32" s="202"/>
      <c r="AI32" s="502"/>
      <c r="AJ32" s="502"/>
      <c r="AK32" s="502"/>
      <c r="AL32" s="502"/>
      <c r="AM32" s="502"/>
      <c r="AN32" s="502"/>
      <c r="AO32" s="502"/>
      <c r="AP32" s="502"/>
      <c r="AQ32" s="502"/>
      <c r="AR32" s="502"/>
      <c r="AS32" s="502"/>
      <c r="AT32" s="502"/>
      <c r="AU32" s="502"/>
      <c r="AV32" s="502"/>
      <c r="AW32" s="502"/>
      <c r="AX32" s="205"/>
      <c r="AY32" s="205"/>
      <c r="AZ32" s="205"/>
      <c r="BA32" s="205"/>
      <c r="BB32" s="435"/>
      <c r="BC32" s="435"/>
      <c r="BD32" s="435"/>
      <c r="BE32" s="435"/>
      <c r="BF32" s="435"/>
      <c r="BG32" s="435"/>
      <c r="BH32" s="435"/>
      <c r="BI32" s="435"/>
      <c r="BJ32" s="435"/>
      <c r="BK32" s="435"/>
      <c r="BL32" s="435"/>
      <c r="BM32" s="435"/>
      <c r="BN32" s="435"/>
      <c r="BO32" s="435"/>
      <c r="BP32" s="435"/>
      <c r="BQ32" s="435"/>
      <c r="BR32" s="435"/>
      <c r="BS32" s="435"/>
      <c r="BT32" s="226"/>
      <c r="BU32" s="226"/>
      <c r="BV32" s="226"/>
      <c r="BW32" s="226"/>
      <c r="BX32" s="227"/>
      <c r="BY32" s="5"/>
      <c r="BZ32" s="7"/>
      <c r="CA32" s="15"/>
    </row>
    <row r="33" spans="3:82" ht="6.95" customHeight="1" x14ac:dyDescent="0.15">
      <c r="C33" s="5"/>
      <c r="D33" s="5"/>
      <c r="E33" s="5"/>
      <c r="F33" s="5"/>
      <c r="G33" s="5"/>
      <c r="H33" s="5"/>
      <c r="I33" s="5"/>
      <c r="J33" s="5"/>
      <c r="K33" s="5"/>
      <c r="L33" s="5"/>
      <c r="M33" s="155"/>
      <c r="N33" s="153"/>
      <c r="O33" s="153"/>
      <c r="P33" s="153"/>
      <c r="Q33" s="153"/>
      <c r="R33" s="153"/>
      <c r="S33" s="153"/>
      <c r="T33" s="153"/>
      <c r="U33" s="153"/>
      <c r="V33" s="153"/>
      <c r="W33" s="154"/>
      <c r="X33" s="209" t="s">
        <v>48</v>
      </c>
      <c r="Y33" s="210"/>
      <c r="Z33" s="210"/>
      <c r="AA33" s="210"/>
      <c r="AB33" s="211"/>
      <c r="AC33" s="499">
        <f>預金者カナ</f>
        <v>0</v>
      </c>
      <c r="AD33" s="500"/>
      <c r="AE33" s="500"/>
      <c r="AF33" s="500"/>
      <c r="AG33" s="500"/>
      <c r="AH33" s="500"/>
      <c r="AI33" s="500"/>
      <c r="AJ33" s="500"/>
      <c r="AK33" s="500"/>
      <c r="AL33" s="500"/>
      <c r="AM33" s="500"/>
      <c r="AN33" s="500"/>
      <c r="AO33" s="500"/>
      <c r="AP33" s="500"/>
      <c r="AQ33" s="500"/>
      <c r="AR33" s="500"/>
      <c r="AS33" s="500"/>
      <c r="AT33" s="500"/>
      <c r="AU33" s="500"/>
      <c r="AV33" s="500"/>
      <c r="AW33" s="500"/>
      <c r="AX33" s="500"/>
      <c r="AY33" s="500"/>
      <c r="AZ33" s="500"/>
      <c r="BA33" s="500"/>
      <c r="BB33" s="500"/>
      <c r="BC33" s="500"/>
      <c r="BD33" s="500"/>
      <c r="BE33" s="500"/>
      <c r="BF33" s="500"/>
      <c r="BG33" s="500"/>
      <c r="BH33" s="500"/>
      <c r="BI33" s="500"/>
      <c r="BJ33" s="500"/>
      <c r="BK33" s="500"/>
      <c r="BL33" s="500"/>
      <c r="BM33" s="500"/>
      <c r="BN33" s="500"/>
      <c r="BO33" s="23"/>
      <c r="BP33" s="17"/>
      <c r="BQ33" s="24"/>
      <c r="BR33" s="3"/>
      <c r="BS33" s="3"/>
      <c r="BT33" s="3"/>
      <c r="BU33" s="3"/>
      <c r="BV33" s="3"/>
      <c r="BW33" s="3"/>
      <c r="BX33" s="4"/>
      <c r="BY33" s="5"/>
      <c r="BZ33" s="7"/>
      <c r="CA33" s="15"/>
    </row>
    <row r="34" spans="3:82" ht="6.95" customHeight="1" x14ac:dyDescent="0.15">
      <c r="C34" s="5"/>
      <c r="D34" s="5"/>
      <c r="E34" s="5"/>
      <c r="F34" s="5"/>
      <c r="G34" s="5"/>
      <c r="H34" s="5"/>
      <c r="I34" s="5"/>
      <c r="J34" s="5"/>
      <c r="K34" s="5"/>
      <c r="L34" s="5"/>
      <c r="M34" s="155"/>
      <c r="N34" s="153"/>
      <c r="O34" s="153"/>
      <c r="P34" s="153"/>
      <c r="Q34" s="153"/>
      <c r="R34" s="153"/>
      <c r="S34" s="153"/>
      <c r="T34" s="153"/>
      <c r="U34" s="153"/>
      <c r="V34" s="153"/>
      <c r="W34" s="154"/>
      <c r="X34" s="212"/>
      <c r="Y34" s="213"/>
      <c r="Z34" s="213"/>
      <c r="AA34" s="213"/>
      <c r="AB34" s="214"/>
      <c r="AC34" s="501"/>
      <c r="AD34" s="502"/>
      <c r="AE34" s="502"/>
      <c r="AF34" s="502"/>
      <c r="AG34" s="502"/>
      <c r="AH34" s="502"/>
      <c r="AI34" s="502"/>
      <c r="AJ34" s="502"/>
      <c r="AK34" s="502"/>
      <c r="AL34" s="502"/>
      <c r="AM34" s="502"/>
      <c r="AN34" s="502"/>
      <c r="AO34" s="502"/>
      <c r="AP34" s="502"/>
      <c r="AQ34" s="502"/>
      <c r="AR34" s="502"/>
      <c r="AS34" s="502"/>
      <c r="AT34" s="502"/>
      <c r="AU34" s="502"/>
      <c r="AV34" s="502"/>
      <c r="AW34" s="502"/>
      <c r="AX34" s="502"/>
      <c r="AY34" s="502"/>
      <c r="AZ34" s="502"/>
      <c r="BA34" s="502"/>
      <c r="BB34" s="502"/>
      <c r="BC34" s="502"/>
      <c r="BD34" s="502"/>
      <c r="BE34" s="502"/>
      <c r="BF34" s="502"/>
      <c r="BG34" s="502"/>
      <c r="BH34" s="502"/>
      <c r="BI34" s="502"/>
      <c r="BJ34" s="502"/>
      <c r="BK34" s="502"/>
      <c r="BL34" s="502"/>
      <c r="BM34" s="502"/>
      <c r="BN34" s="502"/>
      <c r="BO34" s="25"/>
      <c r="BP34" s="18"/>
      <c r="BQ34" s="26"/>
      <c r="BX34" s="6"/>
      <c r="BY34" s="5"/>
      <c r="BZ34" s="7"/>
      <c r="CA34" s="15"/>
    </row>
    <row r="35" spans="3:82" ht="6.95" customHeight="1" x14ac:dyDescent="0.15">
      <c r="C35" s="5"/>
      <c r="D35" s="5"/>
      <c r="E35" s="5"/>
      <c r="F35" s="5"/>
      <c r="G35" s="5"/>
      <c r="H35" s="5"/>
      <c r="I35" s="5"/>
      <c r="J35" s="5"/>
      <c r="K35" s="5"/>
      <c r="L35" s="5"/>
      <c r="M35" s="155"/>
      <c r="N35" s="153"/>
      <c r="O35" s="153"/>
      <c r="P35" s="153"/>
      <c r="Q35" s="153"/>
      <c r="R35" s="153"/>
      <c r="S35" s="153"/>
      <c r="T35" s="153"/>
      <c r="U35" s="153"/>
      <c r="V35" s="153"/>
      <c r="W35" s="154"/>
      <c r="X35" s="152" t="s">
        <v>7</v>
      </c>
      <c r="Y35" s="153"/>
      <c r="Z35" s="153"/>
      <c r="AA35" s="153"/>
      <c r="AB35" s="154"/>
      <c r="AC35" s="505">
        <f>預金者名</f>
        <v>0</v>
      </c>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22"/>
      <c r="BP35" s="18"/>
      <c r="BQ35" s="26"/>
      <c r="BT35" s="1"/>
      <c r="BU35" s="1"/>
      <c r="BV35" s="1"/>
      <c r="BX35" s="6"/>
      <c r="BY35" s="5"/>
      <c r="BZ35" s="7"/>
      <c r="CA35" s="15"/>
    </row>
    <row r="36" spans="3:82" ht="6.95" customHeight="1" x14ac:dyDescent="0.15">
      <c r="C36" s="5"/>
      <c r="D36" s="5"/>
      <c r="E36" s="5"/>
      <c r="F36" s="5"/>
      <c r="G36" s="5"/>
      <c r="H36" s="5"/>
      <c r="I36" s="5"/>
      <c r="J36" s="5"/>
      <c r="K36" s="5"/>
      <c r="L36" s="5"/>
      <c r="M36" s="155"/>
      <c r="N36" s="153"/>
      <c r="O36" s="153"/>
      <c r="P36" s="153"/>
      <c r="Q36" s="153"/>
      <c r="R36" s="153"/>
      <c r="S36" s="153"/>
      <c r="T36" s="153"/>
      <c r="U36" s="153"/>
      <c r="V36" s="153"/>
      <c r="W36" s="154"/>
      <c r="X36" s="155"/>
      <c r="Y36" s="153"/>
      <c r="Z36" s="153"/>
      <c r="AA36" s="153"/>
      <c r="AB36" s="154"/>
      <c r="AC36" s="507"/>
      <c r="AD36" s="508"/>
      <c r="AE36" s="508"/>
      <c r="AF36" s="508"/>
      <c r="AG36" s="508"/>
      <c r="AH36" s="508"/>
      <c r="AI36" s="508"/>
      <c r="AJ36" s="508"/>
      <c r="AK36" s="508"/>
      <c r="AL36" s="508"/>
      <c r="AM36" s="508"/>
      <c r="AN36" s="508"/>
      <c r="AO36" s="508"/>
      <c r="AP36" s="508"/>
      <c r="AQ36" s="508"/>
      <c r="AR36" s="508"/>
      <c r="AS36" s="508"/>
      <c r="AT36" s="508"/>
      <c r="AU36" s="508"/>
      <c r="AV36" s="508"/>
      <c r="AW36" s="508"/>
      <c r="AX36" s="508"/>
      <c r="AY36" s="508"/>
      <c r="AZ36" s="508"/>
      <c r="BA36" s="508"/>
      <c r="BB36" s="508"/>
      <c r="BC36" s="508"/>
      <c r="BD36" s="508"/>
      <c r="BE36" s="508"/>
      <c r="BF36" s="508"/>
      <c r="BG36" s="508"/>
      <c r="BH36" s="508"/>
      <c r="BI36" s="508"/>
      <c r="BJ36" s="508"/>
      <c r="BK36" s="508"/>
      <c r="BL36" s="508"/>
      <c r="BM36" s="508"/>
      <c r="BN36" s="508"/>
      <c r="BO36" s="22"/>
      <c r="BP36" s="18"/>
      <c r="BQ36" s="26"/>
      <c r="BT36" s="1"/>
      <c r="BU36" s="1"/>
      <c r="BV36" s="1"/>
      <c r="BX36" s="6"/>
      <c r="BY36" s="5"/>
      <c r="BZ36" s="7"/>
      <c r="CA36" s="15"/>
      <c r="CD36" s="16"/>
    </row>
    <row r="37" spans="3:82" ht="6.95" customHeight="1" x14ac:dyDescent="0.15">
      <c r="C37" s="5"/>
      <c r="D37" s="5"/>
      <c r="E37" s="5"/>
      <c r="F37" s="5"/>
      <c r="G37" s="5"/>
      <c r="H37" s="5"/>
      <c r="I37" s="5"/>
      <c r="J37" s="5"/>
      <c r="K37" s="5"/>
      <c r="L37" s="5"/>
      <c r="M37" s="155"/>
      <c r="N37" s="153"/>
      <c r="O37" s="153"/>
      <c r="P37" s="153"/>
      <c r="Q37" s="153"/>
      <c r="R37" s="153"/>
      <c r="S37" s="153"/>
      <c r="T37" s="153"/>
      <c r="U37" s="153"/>
      <c r="V37" s="153"/>
      <c r="W37" s="154"/>
      <c r="X37" s="155"/>
      <c r="Y37" s="153"/>
      <c r="Z37" s="153"/>
      <c r="AA37" s="153"/>
      <c r="AB37" s="154"/>
      <c r="AC37" s="507"/>
      <c r="AD37" s="508"/>
      <c r="AE37" s="508"/>
      <c r="AF37" s="508"/>
      <c r="AG37" s="508"/>
      <c r="AH37" s="508"/>
      <c r="AI37" s="508"/>
      <c r="AJ37" s="508"/>
      <c r="AK37" s="508"/>
      <c r="AL37" s="508"/>
      <c r="AM37" s="508"/>
      <c r="AN37" s="508"/>
      <c r="AO37" s="508"/>
      <c r="AP37" s="508"/>
      <c r="AQ37" s="508"/>
      <c r="AR37" s="508"/>
      <c r="AS37" s="508"/>
      <c r="AT37" s="508"/>
      <c r="AU37" s="508"/>
      <c r="AV37" s="508"/>
      <c r="AW37" s="508"/>
      <c r="AX37" s="508"/>
      <c r="AY37" s="508"/>
      <c r="AZ37" s="508"/>
      <c r="BA37" s="508"/>
      <c r="BB37" s="508"/>
      <c r="BC37" s="508"/>
      <c r="BD37" s="508"/>
      <c r="BE37" s="508"/>
      <c r="BF37" s="508"/>
      <c r="BG37" s="508"/>
      <c r="BH37" s="508"/>
      <c r="BI37" s="508"/>
      <c r="BJ37" s="508"/>
      <c r="BK37" s="508"/>
      <c r="BL37" s="508"/>
      <c r="BM37" s="508"/>
      <c r="BN37" s="508"/>
      <c r="BO37" s="22"/>
      <c r="BP37" s="18"/>
      <c r="BQ37" s="26"/>
      <c r="BT37" s="1"/>
      <c r="BU37" s="1"/>
      <c r="BV37" s="1"/>
      <c r="BX37" s="6"/>
      <c r="BY37" s="5"/>
      <c r="BZ37" s="7"/>
      <c r="CA37" s="15"/>
    </row>
    <row r="38" spans="3:82" ht="6.95" customHeight="1" x14ac:dyDescent="0.15">
      <c r="C38" s="5"/>
      <c r="D38" s="5"/>
      <c r="E38" s="5"/>
      <c r="F38" s="5"/>
      <c r="G38" s="5"/>
      <c r="H38" s="5"/>
      <c r="I38" s="5"/>
      <c r="J38" s="5"/>
      <c r="K38" s="5"/>
      <c r="L38" s="5"/>
      <c r="M38" s="155"/>
      <c r="N38" s="153"/>
      <c r="O38" s="153"/>
      <c r="P38" s="153"/>
      <c r="Q38" s="153"/>
      <c r="R38" s="153"/>
      <c r="S38" s="153"/>
      <c r="T38" s="153"/>
      <c r="U38" s="153"/>
      <c r="V38" s="153"/>
      <c r="W38" s="154"/>
      <c r="X38" s="155"/>
      <c r="Y38" s="153"/>
      <c r="Z38" s="153"/>
      <c r="AA38" s="153"/>
      <c r="AB38" s="154"/>
      <c r="AC38" s="507"/>
      <c r="AD38" s="508"/>
      <c r="AE38" s="508"/>
      <c r="AF38" s="508"/>
      <c r="AG38" s="508"/>
      <c r="AH38" s="508"/>
      <c r="AI38" s="508"/>
      <c r="AJ38" s="508"/>
      <c r="AK38" s="508"/>
      <c r="AL38" s="508"/>
      <c r="AM38" s="508"/>
      <c r="AN38" s="508"/>
      <c r="AO38" s="508"/>
      <c r="AP38" s="508"/>
      <c r="AQ38" s="508"/>
      <c r="AR38" s="508"/>
      <c r="AS38" s="508"/>
      <c r="AT38" s="508"/>
      <c r="AU38" s="508"/>
      <c r="AV38" s="508"/>
      <c r="AW38" s="508"/>
      <c r="AX38" s="508"/>
      <c r="AY38" s="508"/>
      <c r="AZ38" s="508"/>
      <c r="BA38" s="508"/>
      <c r="BB38" s="508"/>
      <c r="BC38" s="508"/>
      <c r="BD38" s="508"/>
      <c r="BE38" s="508"/>
      <c r="BF38" s="508"/>
      <c r="BG38" s="508"/>
      <c r="BH38" s="508"/>
      <c r="BI38" s="508"/>
      <c r="BJ38" s="508"/>
      <c r="BK38" s="508"/>
      <c r="BL38" s="508"/>
      <c r="BM38" s="508"/>
      <c r="BN38" s="508"/>
      <c r="BO38" s="22"/>
      <c r="BP38" s="18"/>
      <c r="BQ38" s="26"/>
      <c r="BX38" s="6"/>
      <c r="BY38" s="5"/>
      <c r="BZ38" s="7"/>
      <c r="CA38" s="15"/>
    </row>
    <row r="39" spans="3:82" ht="6.95" customHeight="1" x14ac:dyDescent="0.15">
      <c r="C39" s="5"/>
      <c r="D39" s="5"/>
      <c r="E39" s="5"/>
      <c r="F39" s="5"/>
      <c r="G39" s="5"/>
      <c r="H39" s="5"/>
      <c r="I39" s="5"/>
      <c r="J39" s="5"/>
      <c r="K39" s="5"/>
      <c r="L39" s="5"/>
      <c r="M39" s="156"/>
      <c r="N39" s="157"/>
      <c r="O39" s="157"/>
      <c r="P39" s="157"/>
      <c r="Q39" s="157"/>
      <c r="R39" s="157"/>
      <c r="S39" s="157"/>
      <c r="T39" s="157"/>
      <c r="U39" s="157"/>
      <c r="V39" s="157"/>
      <c r="W39" s="158"/>
      <c r="X39" s="156"/>
      <c r="Y39" s="157"/>
      <c r="Z39" s="157"/>
      <c r="AA39" s="157"/>
      <c r="AB39" s="158"/>
      <c r="AC39" s="509"/>
      <c r="AD39" s="510"/>
      <c r="AE39" s="510"/>
      <c r="AF39" s="510"/>
      <c r="AG39" s="510"/>
      <c r="AH39" s="510"/>
      <c r="AI39" s="510"/>
      <c r="AJ39" s="510"/>
      <c r="AK39" s="510"/>
      <c r="AL39" s="510"/>
      <c r="AM39" s="510"/>
      <c r="AN39" s="510"/>
      <c r="AO39" s="510"/>
      <c r="AP39" s="510"/>
      <c r="AQ39" s="510"/>
      <c r="AR39" s="510"/>
      <c r="AS39" s="510"/>
      <c r="AT39" s="510"/>
      <c r="AU39" s="510"/>
      <c r="AV39" s="510"/>
      <c r="AW39" s="510"/>
      <c r="AX39" s="510"/>
      <c r="AY39" s="510"/>
      <c r="AZ39" s="510"/>
      <c r="BA39" s="510"/>
      <c r="BB39" s="510"/>
      <c r="BC39" s="510"/>
      <c r="BD39" s="510"/>
      <c r="BE39" s="510"/>
      <c r="BF39" s="510"/>
      <c r="BG39" s="510"/>
      <c r="BH39" s="510"/>
      <c r="BI39" s="510"/>
      <c r="BJ39" s="510"/>
      <c r="BK39" s="510"/>
      <c r="BL39" s="510"/>
      <c r="BM39" s="510"/>
      <c r="BN39" s="510"/>
      <c r="BO39" s="21"/>
      <c r="BP39" s="19"/>
      <c r="BQ39" s="27"/>
      <c r="BR39" s="11"/>
      <c r="BS39" s="11"/>
      <c r="BT39" s="11"/>
      <c r="BU39" s="11"/>
      <c r="BV39" s="11"/>
      <c r="BW39" s="11"/>
      <c r="BX39" s="8"/>
      <c r="BY39" s="5"/>
      <c r="BZ39" s="7"/>
      <c r="CA39" s="15"/>
    </row>
    <row r="40" spans="3:82" ht="6.95" customHeight="1" x14ac:dyDescent="0.15">
      <c r="C40" s="5"/>
      <c r="D40" s="5"/>
      <c r="E40" s="5"/>
      <c r="F40" s="5"/>
      <c r="G40" s="5"/>
      <c r="H40" s="5"/>
      <c r="I40" s="5"/>
      <c r="J40" s="5"/>
      <c r="K40" s="5"/>
      <c r="L40" s="5"/>
      <c r="M40" s="165" t="s">
        <v>8</v>
      </c>
      <c r="N40" s="192"/>
      <c r="O40" s="192"/>
      <c r="P40" s="192"/>
      <c r="Q40" s="192"/>
      <c r="R40" s="192"/>
      <c r="S40" s="192"/>
      <c r="T40" s="192"/>
      <c r="U40" s="192"/>
      <c r="V40" s="192"/>
      <c r="W40" s="193"/>
      <c r="X40" s="165" t="s">
        <v>6</v>
      </c>
      <c r="Y40" s="192"/>
      <c r="Z40" s="192"/>
      <c r="AA40" s="192"/>
      <c r="AB40" s="193"/>
      <c r="AC40" s="218">
        <f>契約者住所</f>
        <v>0</v>
      </c>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19"/>
      <c r="BU40" s="219"/>
      <c r="BV40" s="219"/>
      <c r="BW40" s="219"/>
      <c r="BX40" s="503"/>
      <c r="BY40" s="5"/>
      <c r="BZ40" s="7"/>
      <c r="CA40" s="15"/>
    </row>
    <row r="41" spans="3:82" ht="6.95" customHeight="1" x14ac:dyDescent="0.15">
      <c r="C41" s="5"/>
      <c r="D41" s="5"/>
      <c r="E41" s="5"/>
      <c r="F41" s="5"/>
      <c r="G41" s="5"/>
      <c r="H41" s="5"/>
      <c r="I41" s="5"/>
      <c r="J41" s="5"/>
      <c r="K41" s="5"/>
      <c r="L41" s="5"/>
      <c r="M41" s="155"/>
      <c r="N41" s="153"/>
      <c r="O41" s="153"/>
      <c r="P41" s="153"/>
      <c r="Q41" s="153"/>
      <c r="R41" s="153"/>
      <c r="S41" s="153"/>
      <c r="T41" s="153"/>
      <c r="U41" s="153"/>
      <c r="V41" s="153"/>
      <c r="W41" s="154"/>
      <c r="X41" s="155"/>
      <c r="Y41" s="153"/>
      <c r="Z41" s="153"/>
      <c r="AA41" s="153"/>
      <c r="AB41" s="154"/>
      <c r="AC41" s="222"/>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1"/>
      <c r="BY41" s="5"/>
      <c r="BZ41" s="7"/>
      <c r="CA41" s="15"/>
    </row>
    <row r="42" spans="3:82" ht="6.95" customHeight="1" x14ac:dyDescent="0.15">
      <c r="C42" s="5"/>
      <c r="D42" s="5"/>
      <c r="E42" s="5"/>
      <c r="F42" s="5"/>
      <c r="G42" s="5"/>
      <c r="H42" s="5"/>
      <c r="I42" s="5"/>
      <c r="J42" s="5"/>
      <c r="K42" s="5"/>
      <c r="L42" s="5"/>
      <c r="M42" s="155"/>
      <c r="N42" s="153"/>
      <c r="O42" s="153"/>
      <c r="P42" s="153"/>
      <c r="Q42" s="153"/>
      <c r="R42" s="153"/>
      <c r="S42" s="153"/>
      <c r="T42" s="153"/>
      <c r="U42" s="153"/>
      <c r="V42" s="153"/>
      <c r="W42" s="154"/>
      <c r="X42" s="155"/>
      <c r="Y42" s="153"/>
      <c r="Z42" s="153"/>
      <c r="AA42" s="153"/>
      <c r="AB42" s="154"/>
      <c r="AC42" s="222"/>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1"/>
      <c r="BY42" s="5"/>
      <c r="BZ42" s="7"/>
      <c r="CA42" s="15"/>
    </row>
    <row r="43" spans="3:82" ht="6.95" customHeight="1" x14ac:dyDescent="0.15">
      <c r="C43" s="5"/>
      <c r="D43" s="5"/>
      <c r="E43" s="5"/>
      <c r="F43" s="5"/>
      <c r="G43" s="5"/>
      <c r="H43" s="5"/>
      <c r="I43" s="5"/>
      <c r="J43" s="5"/>
      <c r="K43" s="5"/>
      <c r="L43" s="5"/>
      <c r="M43" s="155"/>
      <c r="N43" s="153"/>
      <c r="O43" s="153"/>
      <c r="P43" s="153"/>
      <c r="Q43" s="153"/>
      <c r="R43" s="153"/>
      <c r="S43" s="153"/>
      <c r="T43" s="153"/>
      <c r="U43" s="153"/>
      <c r="V43" s="153"/>
      <c r="W43" s="154"/>
      <c r="X43" s="155"/>
      <c r="Y43" s="153"/>
      <c r="Z43" s="153"/>
      <c r="AA43" s="153"/>
      <c r="AB43" s="154"/>
      <c r="AC43" s="222"/>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0"/>
      <c r="BU43" s="220"/>
      <c r="BV43" s="220"/>
      <c r="BW43" s="220"/>
      <c r="BX43" s="221"/>
      <c r="BY43" s="5"/>
      <c r="BZ43" s="7"/>
      <c r="CA43" s="15"/>
    </row>
    <row r="44" spans="3:82" ht="6.95" customHeight="1" x14ac:dyDescent="0.15">
      <c r="C44" s="5"/>
      <c r="D44" s="5"/>
      <c r="E44" s="5"/>
      <c r="F44" s="5"/>
      <c r="G44" s="5"/>
      <c r="H44" s="5"/>
      <c r="I44" s="5"/>
      <c r="J44" s="5"/>
      <c r="K44" s="5"/>
      <c r="L44" s="5"/>
      <c r="M44" s="155"/>
      <c r="N44" s="153"/>
      <c r="O44" s="153"/>
      <c r="P44" s="153"/>
      <c r="Q44" s="153"/>
      <c r="R44" s="153"/>
      <c r="S44" s="153"/>
      <c r="T44" s="153"/>
      <c r="U44" s="153"/>
      <c r="V44" s="153"/>
      <c r="W44" s="154"/>
      <c r="X44" s="155"/>
      <c r="Y44" s="153"/>
      <c r="Z44" s="153"/>
      <c r="AA44" s="153"/>
      <c r="AB44" s="154"/>
      <c r="AC44" s="222"/>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1"/>
      <c r="BY44" s="5"/>
      <c r="BZ44" s="7"/>
      <c r="CA44" s="15"/>
    </row>
    <row r="45" spans="3:82" ht="6.95" customHeight="1" x14ac:dyDescent="0.15">
      <c r="C45" s="5"/>
      <c r="D45" s="5"/>
      <c r="E45" s="5"/>
      <c r="F45" s="5"/>
      <c r="G45" s="5"/>
      <c r="H45" s="5"/>
      <c r="I45" s="5"/>
      <c r="J45" s="5"/>
      <c r="K45" s="5"/>
      <c r="L45" s="5"/>
      <c r="M45" s="155"/>
      <c r="N45" s="153"/>
      <c r="O45" s="153"/>
      <c r="P45" s="153"/>
      <c r="Q45" s="153"/>
      <c r="R45" s="153"/>
      <c r="S45" s="153"/>
      <c r="T45" s="153"/>
      <c r="U45" s="153"/>
      <c r="V45" s="153"/>
      <c r="W45" s="154"/>
      <c r="X45" s="155"/>
      <c r="Y45" s="153"/>
      <c r="Z45" s="153"/>
      <c r="AA45" s="153"/>
      <c r="AB45" s="154"/>
      <c r="AC45" s="200" t="s">
        <v>3</v>
      </c>
      <c r="AD45" s="131"/>
      <c r="AE45" s="131"/>
      <c r="AF45" s="131"/>
      <c r="AG45" s="131"/>
      <c r="AH45" s="131"/>
      <c r="AI45" s="504">
        <f>契約者郵便番号</f>
        <v>0</v>
      </c>
      <c r="AJ45" s="504"/>
      <c r="AK45" s="504"/>
      <c r="AL45" s="504"/>
      <c r="AM45" s="504"/>
      <c r="AN45" s="504"/>
      <c r="AO45" s="504"/>
      <c r="AP45" s="504"/>
      <c r="AQ45" s="504"/>
      <c r="AR45" s="504"/>
      <c r="AS45" s="504"/>
      <c r="AT45" s="504"/>
      <c r="AU45" s="504"/>
      <c r="AV45" s="504"/>
      <c r="AW45" s="504"/>
      <c r="AX45" s="132" t="s">
        <v>39</v>
      </c>
      <c r="AY45" s="132"/>
      <c r="AZ45" s="132"/>
      <c r="BA45" s="132"/>
      <c r="BB45" s="435">
        <f>契約者電話番号</f>
        <v>0</v>
      </c>
      <c r="BC45" s="435"/>
      <c r="BD45" s="435"/>
      <c r="BE45" s="435"/>
      <c r="BF45" s="435"/>
      <c r="BG45" s="435"/>
      <c r="BH45" s="435"/>
      <c r="BI45" s="435"/>
      <c r="BJ45" s="435"/>
      <c r="BK45" s="435"/>
      <c r="BL45" s="435"/>
      <c r="BM45" s="435"/>
      <c r="BN45" s="435"/>
      <c r="BO45" s="435"/>
      <c r="BP45" s="435"/>
      <c r="BQ45" s="435"/>
      <c r="BR45" s="435"/>
      <c r="BS45" s="435"/>
      <c r="BT45" s="207" t="s">
        <v>47</v>
      </c>
      <c r="BU45" s="207"/>
      <c r="BV45" s="207"/>
      <c r="BW45" s="207"/>
      <c r="BX45" s="208"/>
      <c r="BY45" s="5"/>
      <c r="BZ45" s="7"/>
      <c r="CA45" s="15"/>
    </row>
    <row r="46" spans="3:82" ht="6.95" customHeight="1" x14ac:dyDescent="0.15">
      <c r="C46" s="5"/>
      <c r="D46" s="5"/>
      <c r="E46" s="5"/>
      <c r="F46" s="5"/>
      <c r="G46" s="5"/>
      <c r="H46" s="5"/>
      <c r="I46" s="5"/>
      <c r="J46" s="5"/>
      <c r="K46" s="5"/>
      <c r="L46" s="5"/>
      <c r="M46" s="155"/>
      <c r="N46" s="153"/>
      <c r="O46" s="153"/>
      <c r="P46" s="153"/>
      <c r="Q46" s="153"/>
      <c r="R46" s="153"/>
      <c r="S46" s="153"/>
      <c r="T46" s="153"/>
      <c r="U46" s="153"/>
      <c r="V46" s="153"/>
      <c r="W46" s="154"/>
      <c r="X46" s="156"/>
      <c r="Y46" s="157"/>
      <c r="Z46" s="157"/>
      <c r="AA46" s="157"/>
      <c r="AB46" s="158"/>
      <c r="AC46" s="201"/>
      <c r="AD46" s="202"/>
      <c r="AE46" s="202"/>
      <c r="AF46" s="202"/>
      <c r="AG46" s="202"/>
      <c r="AH46" s="202"/>
      <c r="AI46" s="502"/>
      <c r="AJ46" s="502"/>
      <c r="AK46" s="502"/>
      <c r="AL46" s="502"/>
      <c r="AM46" s="502"/>
      <c r="AN46" s="502"/>
      <c r="AO46" s="502"/>
      <c r="AP46" s="502"/>
      <c r="AQ46" s="502"/>
      <c r="AR46" s="502"/>
      <c r="AS46" s="502"/>
      <c r="AT46" s="502"/>
      <c r="AU46" s="502"/>
      <c r="AV46" s="502"/>
      <c r="AW46" s="502"/>
      <c r="AX46" s="205"/>
      <c r="AY46" s="205"/>
      <c r="AZ46" s="205"/>
      <c r="BA46" s="205"/>
      <c r="BB46" s="435"/>
      <c r="BC46" s="435"/>
      <c r="BD46" s="435"/>
      <c r="BE46" s="435"/>
      <c r="BF46" s="435"/>
      <c r="BG46" s="435"/>
      <c r="BH46" s="435"/>
      <c r="BI46" s="435"/>
      <c r="BJ46" s="435"/>
      <c r="BK46" s="435"/>
      <c r="BL46" s="435"/>
      <c r="BM46" s="435"/>
      <c r="BN46" s="435"/>
      <c r="BO46" s="435"/>
      <c r="BP46" s="435"/>
      <c r="BQ46" s="435"/>
      <c r="BR46" s="435"/>
      <c r="BS46" s="435"/>
      <c r="BT46" s="226"/>
      <c r="BU46" s="226"/>
      <c r="BV46" s="226"/>
      <c r="BW46" s="226"/>
      <c r="BX46" s="227"/>
      <c r="BY46" s="5"/>
      <c r="BZ46" s="7"/>
      <c r="CA46" s="15"/>
    </row>
    <row r="47" spans="3:82" ht="6.95" customHeight="1" x14ac:dyDescent="0.15">
      <c r="C47" s="5"/>
      <c r="D47" s="5"/>
      <c r="E47" s="5"/>
      <c r="F47" s="5"/>
      <c r="G47" s="5"/>
      <c r="H47" s="5"/>
      <c r="I47" s="5"/>
      <c r="J47" s="5"/>
      <c r="K47" s="5"/>
      <c r="L47" s="5"/>
      <c r="M47" s="228" t="s">
        <v>41</v>
      </c>
      <c r="N47" s="229"/>
      <c r="O47" s="229"/>
      <c r="P47" s="229"/>
      <c r="Q47" s="229"/>
      <c r="R47" s="229"/>
      <c r="S47" s="229"/>
      <c r="T47" s="229"/>
      <c r="U47" s="229"/>
      <c r="V47" s="229"/>
      <c r="W47" s="230"/>
      <c r="X47" s="209" t="s">
        <v>49</v>
      </c>
      <c r="Y47" s="210"/>
      <c r="Z47" s="210"/>
      <c r="AA47" s="210"/>
      <c r="AB47" s="211"/>
      <c r="AC47" s="505">
        <f>契約者フリガナ</f>
        <v>0</v>
      </c>
      <c r="AD47" s="506"/>
      <c r="AE47" s="506"/>
      <c r="AF47" s="506"/>
      <c r="AG47" s="506"/>
      <c r="AH47" s="506"/>
      <c r="AI47" s="506"/>
      <c r="AJ47" s="506"/>
      <c r="AK47" s="506"/>
      <c r="AL47" s="506"/>
      <c r="AM47" s="506"/>
      <c r="AN47" s="506"/>
      <c r="AO47" s="506"/>
      <c r="AP47" s="506"/>
      <c r="AQ47" s="506"/>
      <c r="AR47" s="506"/>
      <c r="AS47" s="506"/>
      <c r="AT47" s="506"/>
      <c r="AU47" s="506"/>
      <c r="AV47" s="506"/>
      <c r="AW47" s="506"/>
      <c r="AX47" s="506"/>
      <c r="AY47" s="506"/>
      <c r="AZ47" s="506"/>
      <c r="BA47" s="506"/>
      <c r="BB47" s="506"/>
      <c r="BC47" s="506"/>
      <c r="BD47" s="506"/>
      <c r="BE47" s="506"/>
      <c r="BF47" s="506"/>
      <c r="BG47" s="506"/>
      <c r="BH47" s="506"/>
      <c r="BI47" s="506"/>
      <c r="BJ47" s="506"/>
      <c r="BK47" s="506"/>
      <c r="BL47" s="506"/>
      <c r="BM47" s="506"/>
      <c r="BN47" s="515"/>
      <c r="BO47" s="240"/>
      <c r="BP47" s="241"/>
      <c r="BQ47" s="242"/>
      <c r="BR47" s="249"/>
      <c r="BS47" s="250"/>
      <c r="BT47" s="250"/>
      <c r="BU47" s="250"/>
      <c r="BV47" s="250"/>
      <c r="BW47" s="250"/>
      <c r="BX47" s="251"/>
      <c r="BY47" s="5"/>
      <c r="BZ47" s="7"/>
      <c r="CA47" s="15"/>
    </row>
    <row r="48" spans="3:82" ht="6.95" customHeight="1" x14ac:dyDescent="0.15">
      <c r="C48" s="5"/>
      <c r="D48" s="5"/>
      <c r="E48" s="5"/>
      <c r="F48" s="5"/>
      <c r="G48" s="5"/>
      <c r="H48" s="5"/>
      <c r="I48" s="5"/>
      <c r="J48" s="5"/>
      <c r="K48" s="5"/>
      <c r="L48" s="5"/>
      <c r="M48" s="228"/>
      <c r="N48" s="229"/>
      <c r="O48" s="229"/>
      <c r="P48" s="229"/>
      <c r="Q48" s="229"/>
      <c r="R48" s="229"/>
      <c r="S48" s="229"/>
      <c r="T48" s="229"/>
      <c r="U48" s="229"/>
      <c r="V48" s="229"/>
      <c r="W48" s="230"/>
      <c r="X48" s="212"/>
      <c r="Y48" s="213"/>
      <c r="Z48" s="213"/>
      <c r="AA48" s="213"/>
      <c r="AB48" s="214"/>
      <c r="AC48" s="509"/>
      <c r="AD48" s="510"/>
      <c r="AE48" s="510"/>
      <c r="AF48" s="510"/>
      <c r="AG48" s="510"/>
      <c r="AH48" s="510"/>
      <c r="AI48" s="510"/>
      <c r="AJ48" s="510"/>
      <c r="AK48" s="510"/>
      <c r="AL48" s="510"/>
      <c r="AM48" s="510"/>
      <c r="AN48" s="510"/>
      <c r="AO48" s="510"/>
      <c r="AP48" s="510"/>
      <c r="AQ48" s="510"/>
      <c r="AR48" s="510"/>
      <c r="AS48" s="510"/>
      <c r="AT48" s="510"/>
      <c r="AU48" s="510"/>
      <c r="AV48" s="510"/>
      <c r="AW48" s="510"/>
      <c r="AX48" s="510"/>
      <c r="AY48" s="510"/>
      <c r="AZ48" s="510"/>
      <c r="BA48" s="510"/>
      <c r="BB48" s="510"/>
      <c r="BC48" s="510"/>
      <c r="BD48" s="510"/>
      <c r="BE48" s="510"/>
      <c r="BF48" s="510"/>
      <c r="BG48" s="510"/>
      <c r="BH48" s="510"/>
      <c r="BI48" s="510"/>
      <c r="BJ48" s="510"/>
      <c r="BK48" s="510"/>
      <c r="BL48" s="510"/>
      <c r="BM48" s="510"/>
      <c r="BN48" s="516"/>
      <c r="BO48" s="243"/>
      <c r="BP48" s="244"/>
      <c r="BQ48" s="245"/>
      <c r="BR48" s="252"/>
      <c r="BS48" s="253"/>
      <c r="BT48" s="253"/>
      <c r="BU48" s="253"/>
      <c r="BV48" s="253"/>
      <c r="BW48" s="253"/>
      <c r="BX48" s="254"/>
      <c r="BY48" s="5"/>
      <c r="BZ48" s="12"/>
    </row>
    <row r="49" spans="3:78" ht="6.95" customHeight="1" x14ac:dyDescent="0.15">
      <c r="C49" s="5"/>
      <c r="D49" s="5"/>
      <c r="E49" s="5"/>
      <c r="F49" s="5"/>
      <c r="G49" s="5"/>
      <c r="H49" s="5"/>
      <c r="I49" s="5"/>
      <c r="J49" s="5"/>
      <c r="K49" s="5"/>
      <c r="L49" s="5"/>
      <c r="M49" s="228"/>
      <c r="N49" s="229"/>
      <c r="O49" s="229"/>
      <c r="P49" s="229"/>
      <c r="Q49" s="229"/>
      <c r="R49" s="229"/>
      <c r="S49" s="229"/>
      <c r="T49" s="229"/>
      <c r="U49" s="229"/>
      <c r="V49" s="229"/>
      <c r="W49" s="230"/>
      <c r="X49" s="152" t="s">
        <v>7</v>
      </c>
      <c r="Y49" s="153"/>
      <c r="Z49" s="153"/>
      <c r="AA49" s="153"/>
      <c r="AB49" s="154"/>
      <c r="AC49" s="499">
        <f>契約者氏名</f>
        <v>0</v>
      </c>
      <c r="AD49" s="500"/>
      <c r="AE49" s="500"/>
      <c r="AF49" s="500"/>
      <c r="AG49" s="500"/>
      <c r="AH49" s="500"/>
      <c r="AI49" s="500"/>
      <c r="AJ49" s="500"/>
      <c r="AK49" s="500"/>
      <c r="AL49" s="500"/>
      <c r="AM49" s="500"/>
      <c r="AN49" s="500"/>
      <c r="AO49" s="500"/>
      <c r="AP49" s="500"/>
      <c r="AQ49" s="500"/>
      <c r="AR49" s="500"/>
      <c r="AS49" s="500"/>
      <c r="AT49" s="500"/>
      <c r="AU49" s="500"/>
      <c r="AV49" s="500"/>
      <c r="AW49" s="500"/>
      <c r="AX49" s="500"/>
      <c r="AY49" s="500"/>
      <c r="AZ49" s="500"/>
      <c r="BA49" s="500"/>
      <c r="BB49" s="500"/>
      <c r="BC49" s="500"/>
      <c r="BD49" s="500"/>
      <c r="BE49" s="500"/>
      <c r="BF49" s="500"/>
      <c r="BG49" s="500"/>
      <c r="BH49" s="500"/>
      <c r="BI49" s="500"/>
      <c r="BJ49" s="500"/>
      <c r="BK49" s="500"/>
      <c r="BL49" s="500"/>
      <c r="BM49" s="500"/>
      <c r="BN49" s="511"/>
      <c r="BO49" s="243"/>
      <c r="BP49" s="244"/>
      <c r="BQ49" s="245"/>
      <c r="BR49" s="252"/>
      <c r="BS49" s="253"/>
      <c r="BT49" s="253"/>
      <c r="BU49" s="253"/>
      <c r="BV49" s="253"/>
      <c r="BW49" s="253"/>
      <c r="BX49" s="254"/>
      <c r="BY49" s="5"/>
      <c r="BZ49" s="12"/>
    </row>
    <row r="50" spans="3:78" ht="6.95" customHeight="1" x14ac:dyDescent="0.15">
      <c r="C50" s="5"/>
      <c r="D50" s="5"/>
      <c r="E50" s="5"/>
      <c r="F50" s="5"/>
      <c r="G50" s="5"/>
      <c r="H50" s="5"/>
      <c r="I50" s="5"/>
      <c r="J50" s="5"/>
      <c r="K50" s="5"/>
      <c r="L50" s="5"/>
      <c r="M50" s="228"/>
      <c r="N50" s="229"/>
      <c r="O50" s="229"/>
      <c r="P50" s="229"/>
      <c r="Q50" s="229"/>
      <c r="R50" s="229"/>
      <c r="S50" s="229"/>
      <c r="T50" s="229"/>
      <c r="U50" s="229"/>
      <c r="V50" s="229"/>
      <c r="W50" s="230"/>
      <c r="X50" s="155"/>
      <c r="Y50" s="153"/>
      <c r="Z50" s="153"/>
      <c r="AA50" s="153"/>
      <c r="AB50" s="154"/>
      <c r="AC50" s="512"/>
      <c r="AD50" s="504"/>
      <c r="AE50" s="504"/>
      <c r="AF50" s="504"/>
      <c r="AG50" s="504"/>
      <c r="AH50" s="504"/>
      <c r="AI50" s="504"/>
      <c r="AJ50" s="504"/>
      <c r="AK50" s="504"/>
      <c r="AL50" s="504"/>
      <c r="AM50" s="504"/>
      <c r="AN50" s="504"/>
      <c r="AO50" s="504"/>
      <c r="AP50" s="504"/>
      <c r="AQ50" s="504"/>
      <c r="AR50" s="504"/>
      <c r="AS50" s="504"/>
      <c r="AT50" s="504"/>
      <c r="AU50" s="504"/>
      <c r="AV50" s="504"/>
      <c r="AW50" s="504"/>
      <c r="AX50" s="504"/>
      <c r="AY50" s="504"/>
      <c r="AZ50" s="504"/>
      <c r="BA50" s="504"/>
      <c r="BB50" s="504"/>
      <c r="BC50" s="504"/>
      <c r="BD50" s="504"/>
      <c r="BE50" s="504"/>
      <c r="BF50" s="504"/>
      <c r="BG50" s="504"/>
      <c r="BH50" s="504"/>
      <c r="BI50" s="504"/>
      <c r="BJ50" s="504"/>
      <c r="BK50" s="504"/>
      <c r="BL50" s="504"/>
      <c r="BM50" s="504"/>
      <c r="BN50" s="513"/>
      <c r="BO50" s="243"/>
      <c r="BP50" s="244"/>
      <c r="BQ50" s="245"/>
      <c r="BR50" s="252"/>
      <c r="BS50" s="253"/>
      <c r="BT50" s="253"/>
      <c r="BU50" s="253"/>
      <c r="BV50" s="253"/>
      <c r="BW50" s="253"/>
      <c r="BX50" s="254"/>
      <c r="BY50" s="5"/>
      <c r="BZ50" s="5"/>
    </row>
    <row r="51" spans="3:78" ht="6.95" customHeight="1" x14ac:dyDescent="0.15">
      <c r="C51" s="5"/>
      <c r="D51" s="5"/>
      <c r="E51" s="5"/>
      <c r="F51" s="5"/>
      <c r="G51" s="5"/>
      <c r="H51" s="5"/>
      <c r="I51" s="5"/>
      <c r="J51" s="5"/>
      <c r="K51" s="5"/>
      <c r="L51" s="5"/>
      <c r="M51" s="228"/>
      <c r="N51" s="229"/>
      <c r="O51" s="229"/>
      <c r="P51" s="229"/>
      <c r="Q51" s="229"/>
      <c r="R51" s="229"/>
      <c r="S51" s="229"/>
      <c r="T51" s="229"/>
      <c r="U51" s="229"/>
      <c r="V51" s="229"/>
      <c r="W51" s="230"/>
      <c r="X51" s="155"/>
      <c r="Y51" s="153"/>
      <c r="Z51" s="153"/>
      <c r="AA51" s="153"/>
      <c r="AB51" s="154"/>
      <c r="AC51" s="512"/>
      <c r="AD51" s="504"/>
      <c r="AE51" s="504"/>
      <c r="AF51" s="504"/>
      <c r="AG51" s="504"/>
      <c r="AH51" s="504"/>
      <c r="AI51" s="504"/>
      <c r="AJ51" s="504"/>
      <c r="AK51" s="504"/>
      <c r="AL51" s="504"/>
      <c r="AM51" s="504"/>
      <c r="AN51" s="504"/>
      <c r="AO51" s="504"/>
      <c r="AP51" s="504"/>
      <c r="AQ51" s="504"/>
      <c r="AR51" s="504"/>
      <c r="AS51" s="504"/>
      <c r="AT51" s="504"/>
      <c r="AU51" s="504"/>
      <c r="AV51" s="504"/>
      <c r="AW51" s="504"/>
      <c r="AX51" s="504"/>
      <c r="AY51" s="504"/>
      <c r="AZ51" s="504"/>
      <c r="BA51" s="504"/>
      <c r="BB51" s="504"/>
      <c r="BC51" s="504"/>
      <c r="BD51" s="504"/>
      <c r="BE51" s="504"/>
      <c r="BF51" s="504"/>
      <c r="BG51" s="504"/>
      <c r="BH51" s="504"/>
      <c r="BI51" s="504"/>
      <c r="BJ51" s="504"/>
      <c r="BK51" s="504"/>
      <c r="BL51" s="504"/>
      <c r="BM51" s="504"/>
      <c r="BN51" s="513"/>
      <c r="BO51" s="243"/>
      <c r="BP51" s="244"/>
      <c r="BQ51" s="245"/>
      <c r="BR51" s="252"/>
      <c r="BS51" s="253"/>
      <c r="BT51" s="253"/>
      <c r="BU51" s="253"/>
      <c r="BV51" s="253"/>
      <c r="BW51" s="253"/>
      <c r="BX51" s="254"/>
    </row>
    <row r="52" spans="3:78" ht="6.95" customHeight="1" x14ac:dyDescent="0.15">
      <c r="C52" s="5"/>
      <c r="D52" s="5"/>
      <c r="E52" s="5"/>
      <c r="F52" s="5"/>
      <c r="G52" s="5"/>
      <c r="H52" s="5"/>
      <c r="I52" s="5"/>
      <c r="J52" s="5"/>
      <c r="K52" s="5"/>
      <c r="L52" s="5"/>
      <c r="M52" s="228"/>
      <c r="N52" s="229"/>
      <c r="O52" s="229"/>
      <c r="P52" s="229"/>
      <c r="Q52" s="229"/>
      <c r="R52" s="229"/>
      <c r="S52" s="229"/>
      <c r="T52" s="229"/>
      <c r="U52" s="229"/>
      <c r="V52" s="229"/>
      <c r="W52" s="230"/>
      <c r="X52" s="155"/>
      <c r="Y52" s="153"/>
      <c r="Z52" s="153"/>
      <c r="AA52" s="153"/>
      <c r="AB52" s="154"/>
      <c r="AC52" s="512"/>
      <c r="AD52" s="504"/>
      <c r="AE52" s="504"/>
      <c r="AF52" s="504"/>
      <c r="AG52" s="504"/>
      <c r="AH52" s="504"/>
      <c r="AI52" s="504"/>
      <c r="AJ52" s="504"/>
      <c r="AK52" s="504"/>
      <c r="AL52" s="504"/>
      <c r="AM52" s="504"/>
      <c r="AN52" s="504"/>
      <c r="AO52" s="504"/>
      <c r="AP52" s="504"/>
      <c r="AQ52" s="504"/>
      <c r="AR52" s="504"/>
      <c r="AS52" s="504"/>
      <c r="AT52" s="504"/>
      <c r="AU52" s="504"/>
      <c r="AV52" s="504"/>
      <c r="AW52" s="504"/>
      <c r="AX52" s="504"/>
      <c r="AY52" s="504"/>
      <c r="AZ52" s="504"/>
      <c r="BA52" s="504"/>
      <c r="BB52" s="504"/>
      <c r="BC52" s="504"/>
      <c r="BD52" s="504"/>
      <c r="BE52" s="504"/>
      <c r="BF52" s="504"/>
      <c r="BG52" s="504"/>
      <c r="BH52" s="504"/>
      <c r="BI52" s="504"/>
      <c r="BJ52" s="504"/>
      <c r="BK52" s="504"/>
      <c r="BL52" s="504"/>
      <c r="BM52" s="504"/>
      <c r="BN52" s="513"/>
      <c r="BO52" s="243"/>
      <c r="BP52" s="244"/>
      <c r="BQ52" s="245"/>
      <c r="BR52" s="252"/>
      <c r="BS52" s="253"/>
      <c r="BT52" s="253"/>
      <c r="BU52" s="253"/>
      <c r="BV52" s="253"/>
      <c r="BW52" s="253"/>
      <c r="BX52" s="254"/>
    </row>
    <row r="53" spans="3:78" ht="6.95" customHeight="1" x14ac:dyDescent="0.15">
      <c r="C53" s="5"/>
      <c r="D53" s="5"/>
      <c r="E53" s="5"/>
      <c r="F53" s="5"/>
      <c r="G53" s="5"/>
      <c r="H53" s="5"/>
      <c r="I53" s="5"/>
      <c r="J53" s="5"/>
      <c r="K53" s="5"/>
      <c r="L53" s="5"/>
      <c r="M53" s="231"/>
      <c r="N53" s="232"/>
      <c r="O53" s="232"/>
      <c r="P53" s="232"/>
      <c r="Q53" s="232"/>
      <c r="R53" s="232"/>
      <c r="S53" s="232"/>
      <c r="T53" s="232"/>
      <c r="U53" s="232"/>
      <c r="V53" s="232"/>
      <c r="W53" s="233"/>
      <c r="X53" s="156"/>
      <c r="Y53" s="157"/>
      <c r="Z53" s="157"/>
      <c r="AA53" s="157"/>
      <c r="AB53" s="158"/>
      <c r="AC53" s="501"/>
      <c r="AD53" s="502"/>
      <c r="AE53" s="502"/>
      <c r="AF53" s="502"/>
      <c r="AG53" s="502"/>
      <c r="AH53" s="502"/>
      <c r="AI53" s="502"/>
      <c r="AJ53" s="502"/>
      <c r="AK53" s="502"/>
      <c r="AL53" s="502"/>
      <c r="AM53" s="502"/>
      <c r="AN53" s="502"/>
      <c r="AO53" s="502"/>
      <c r="AP53" s="502"/>
      <c r="AQ53" s="502"/>
      <c r="AR53" s="502"/>
      <c r="AS53" s="502"/>
      <c r="AT53" s="502"/>
      <c r="AU53" s="502"/>
      <c r="AV53" s="502"/>
      <c r="AW53" s="502"/>
      <c r="AX53" s="502"/>
      <c r="AY53" s="502"/>
      <c r="AZ53" s="502"/>
      <c r="BA53" s="502"/>
      <c r="BB53" s="502"/>
      <c r="BC53" s="502"/>
      <c r="BD53" s="502"/>
      <c r="BE53" s="502"/>
      <c r="BF53" s="502"/>
      <c r="BG53" s="502"/>
      <c r="BH53" s="502"/>
      <c r="BI53" s="502"/>
      <c r="BJ53" s="502"/>
      <c r="BK53" s="502"/>
      <c r="BL53" s="502"/>
      <c r="BM53" s="502"/>
      <c r="BN53" s="514"/>
      <c r="BO53" s="246"/>
      <c r="BP53" s="247"/>
      <c r="BQ53" s="248"/>
      <c r="BR53" s="255"/>
      <c r="BS53" s="256"/>
      <c r="BT53" s="256"/>
      <c r="BU53" s="256"/>
      <c r="BV53" s="256"/>
      <c r="BW53" s="256"/>
      <c r="BX53" s="257"/>
    </row>
    <row r="54" spans="3:78" ht="6.95" customHeight="1" x14ac:dyDescent="0.15">
      <c r="C54" s="5"/>
      <c r="D54" s="5"/>
      <c r="E54" s="5"/>
      <c r="F54" s="5"/>
      <c r="G54" s="5"/>
      <c r="H54" s="5"/>
      <c r="I54" s="5"/>
      <c r="J54" s="5"/>
      <c r="K54" s="5"/>
      <c r="L54" s="5"/>
      <c r="M54" s="209" t="s">
        <v>2</v>
      </c>
      <c r="N54" s="210"/>
      <c r="O54" s="210"/>
      <c r="P54" s="210"/>
      <c r="Q54" s="210"/>
      <c r="R54" s="210"/>
      <c r="S54" s="210"/>
      <c r="T54" s="210"/>
      <c r="U54" s="210"/>
      <c r="V54" s="210"/>
      <c r="W54" s="210"/>
      <c r="X54" s="210"/>
      <c r="Y54" s="210"/>
      <c r="Z54" s="210"/>
      <c r="AA54" s="210"/>
      <c r="AB54" s="211"/>
      <c r="AC54" s="155">
        <v>9</v>
      </c>
      <c r="AD54" s="153"/>
      <c r="AE54" s="266"/>
      <c r="AF54" s="449">
        <f>IF(AND(ISBLANK(契約者番号1)),"",(契約者番号1))</f>
        <v>3</v>
      </c>
      <c r="AG54" s="450"/>
      <c r="AH54" s="451"/>
      <c r="AI54" s="449">
        <f>IF(AND(ISBLANK(契約者番号2)),"",(契約者番号2))</f>
        <v>6</v>
      </c>
      <c r="AJ54" s="450"/>
      <c r="AK54" s="451"/>
      <c r="AL54" s="449">
        <f>IF(AND(ISBLANK(契約者番号3)),"",(契約者番号3))</f>
        <v>3</v>
      </c>
      <c r="AM54" s="450"/>
      <c r="AN54" s="451"/>
      <c r="AO54" s="449">
        <f>IF(AND(ISBLANK(契約者番号4)),"",(契約者番号4))</f>
        <v>8</v>
      </c>
      <c r="AP54" s="450"/>
      <c r="AQ54" s="451"/>
      <c r="AR54" s="449" t="str">
        <f>IF(AND(ISBLANK(契約者番号5)),"",(契約者番号5))</f>
        <v/>
      </c>
      <c r="AS54" s="450"/>
      <c r="AT54" s="451"/>
      <c r="AU54" s="449" t="str">
        <f>IF(AND(ISBLANK(契約者番号6)),"",(契約者番号6))</f>
        <v/>
      </c>
      <c r="AV54" s="450"/>
      <c r="AW54" s="451"/>
      <c r="AX54" s="449" t="str">
        <f>IF(AND(ISBLANK(契約者番号7)),"",(契約者番号7))</f>
        <v/>
      </c>
      <c r="AY54" s="450"/>
      <c r="AZ54" s="451"/>
      <c r="BA54" s="449" t="str">
        <f>IF(AND(ISBLANK(契約者番号8)),"",(契約者番号8))</f>
        <v/>
      </c>
      <c r="BB54" s="450"/>
      <c r="BC54" s="461"/>
    </row>
    <row r="55" spans="3:78" ht="6.95" customHeight="1" x14ac:dyDescent="0.15">
      <c r="C55" s="5"/>
      <c r="D55" s="5"/>
      <c r="E55" s="5"/>
      <c r="F55" s="5"/>
      <c r="G55" s="5"/>
      <c r="H55" s="5"/>
      <c r="I55" s="5"/>
      <c r="J55" s="5"/>
      <c r="K55" s="5"/>
      <c r="L55" s="5"/>
      <c r="M55" s="212"/>
      <c r="N55" s="213"/>
      <c r="O55" s="213"/>
      <c r="P55" s="213"/>
      <c r="Q55" s="213"/>
      <c r="R55" s="213"/>
      <c r="S55" s="213"/>
      <c r="T55" s="213"/>
      <c r="U55" s="213"/>
      <c r="V55" s="213"/>
      <c r="W55" s="213"/>
      <c r="X55" s="213"/>
      <c r="Y55" s="213"/>
      <c r="Z55" s="213"/>
      <c r="AA55" s="213"/>
      <c r="AB55" s="214"/>
      <c r="AC55" s="155"/>
      <c r="AD55" s="153"/>
      <c r="AE55" s="266"/>
      <c r="AF55" s="449"/>
      <c r="AG55" s="450"/>
      <c r="AH55" s="451"/>
      <c r="AI55" s="449"/>
      <c r="AJ55" s="450"/>
      <c r="AK55" s="451"/>
      <c r="AL55" s="449"/>
      <c r="AM55" s="450"/>
      <c r="AN55" s="451"/>
      <c r="AO55" s="449"/>
      <c r="AP55" s="450"/>
      <c r="AQ55" s="451"/>
      <c r="AR55" s="449"/>
      <c r="AS55" s="450"/>
      <c r="AT55" s="451"/>
      <c r="AU55" s="449"/>
      <c r="AV55" s="450"/>
      <c r="AW55" s="451"/>
      <c r="AX55" s="449"/>
      <c r="AY55" s="450"/>
      <c r="AZ55" s="451"/>
      <c r="BA55" s="449"/>
      <c r="BB55" s="450"/>
      <c r="BC55" s="461"/>
    </row>
    <row r="56" spans="3:78" ht="6.95" customHeight="1" x14ac:dyDescent="0.15">
      <c r="C56" s="5"/>
      <c r="D56" s="5"/>
      <c r="E56" s="5"/>
      <c r="F56" s="5"/>
      <c r="G56" s="5"/>
      <c r="H56" s="5"/>
      <c r="I56" s="5"/>
      <c r="J56" s="5"/>
      <c r="K56" s="5"/>
      <c r="L56" s="5"/>
      <c r="M56" s="276" t="s">
        <v>1</v>
      </c>
      <c r="N56" s="277"/>
      <c r="O56" s="277"/>
      <c r="P56" s="277"/>
      <c r="Q56" s="277"/>
      <c r="R56" s="277"/>
      <c r="S56" s="277"/>
      <c r="T56" s="277"/>
      <c r="U56" s="277"/>
      <c r="V56" s="277"/>
      <c r="W56" s="277"/>
      <c r="X56" s="277"/>
      <c r="Y56" s="277"/>
      <c r="Z56" s="277"/>
      <c r="AA56" s="277"/>
      <c r="AB56" s="278"/>
      <c r="AC56" s="156"/>
      <c r="AD56" s="157"/>
      <c r="AE56" s="267"/>
      <c r="AF56" s="452"/>
      <c r="AG56" s="453"/>
      <c r="AH56" s="454"/>
      <c r="AI56" s="452"/>
      <c r="AJ56" s="453"/>
      <c r="AK56" s="454"/>
      <c r="AL56" s="452"/>
      <c r="AM56" s="453"/>
      <c r="AN56" s="454"/>
      <c r="AO56" s="452"/>
      <c r="AP56" s="453"/>
      <c r="AQ56" s="454"/>
      <c r="AR56" s="452"/>
      <c r="AS56" s="453"/>
      <c r="AT56" s="454"/>
      <c r="AU56" s="452"/>
      <c r="AV56" s="453"/>
      <c r="AW56" s="454"/>
      <c r="AX56" s="452"/>
      <c r="AY56" s="453"/>
      <c r="AZ56" s="454"/>
      <c r="BA56" s="452"/>
      <c r="BB56" s="453"/>
      <c r="BC56" s="462"/>
    </row>
    <row r="57" spans="3:78" ht="6.95" customHeight="1" x14ac:dyDescent="0.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row r="58" spans="3:78" ht="6.95" customHeight="1" x14ac:dyDescent="0.15">
      <c r="C58" s="5"/>
      <c r="D58" s="5"/>
      <c r="E58" s="5"/>
      <c r="F58" s="5"/>
      <c r="G58" s="5"/>
      <c r="H58" s="5"/>
      <c r="I58" s="5"/>
      <c r="J58" s="5"/>
      <c r="K58" s="5"/>
      <c r="L58" s="5"/>
      <c r="M58" s="5"/>
      <c r="N58" s="5"/>
      <c r="O58" s="13"/>
      <c r="P58" s="13"/>
      <c r="Q58" s="265" t="s">
        <v>114</v>
      </c>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c r="BB58" s="265"/>
      <c r="BC58" s="265"/>
      <c r="BD58" s="265"/>
      <c r="BE58" s="265"/>
      <c r="BF58" s="265"/>
      <c r="BG58" s="265"/>
      <c r="BH58" s="265"/>
      <c r="BI58" s="265"/>
      <c r="BJ58" s="265"/>
      <c r="BK58" s="265"/>
      <c r="BL58" s="265"/>
      <c r="BM58" s="265"/>
      <c r="BN58" s="265"/>
      <c r="BO58" s="265"/>
      <c r="BP58" s="265"/>
      <c r="BQ58" s="265"/>
      <c r="BR58" s="265"/>
      <c r="BS58" s="265"/>
      <c r="BT58" s="265"/>
      <c r="BU58" s="265"/>
      <c r="BV58" s="265"/>
    </row>
    <row r="59" spans="3:78" ht="6.95" customHeight="1" x14ac:dyDescent="0.15">
      <c r="C59" s="5"/>
      <c r="D59" s="5"/>
      <c r="E59" s="5"/>
      <c r="F59" s="5"/>
      <c r="G59" s="5"/>
      <c r="H59" s="5"/>
      <c r="I59" s="5"/>
      <c r="J59" s="5"/>
      <c r="K59" s="5"/>
      <c r="L59" s="5"/>
      <c r="M59" s="5"/>
      <c r="N59" s="5"/>
      <c r="O59" s="13"/>
      <c r="P59" s="13"/>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c r="AQ59" s="265"/>
      <c r="AR59" s="265"/>
      <c r="AS59" s="265"/>
      <c r="AT59" s="265"/>
      <c r="AU59" s="265"/>
      <c r="AV59" s="265"/>
      <c r="AW59" s="265"/>
      <c r="AX59" s="265"/>
      <c r="AY59" s="265"/>
      <c r="AZ59" s="265"/>
      <c r="BA59" s="265"/>
      <c r="BB59" s="265"/>
      <c r="BC59" s="265"/>
      <c r="BD59" s="265"/>
      <c r="BE59" s="265"/>
      <c r="BF59" s="265"/>
      <c r="BG59" s="265"/>
      <c r="BH59" s="265"/>
      <c r="BI59" s="265"/>
      <c r="BJ59" s="265"/>
      <c r="BK59" s="265"/>
      <c r="BL59" s="265"/>
      <c r="BM59" s="265"/>
      <c r="BN59" s="265"/>
      <c r="BO59" s="265"/>
      <c r="BP59" s="265"/>
      <c r="BQ59" s="265"/>
      <c r="BR59" s="265"/>
      <c r="BS59" s="265"/>
      <c r="BT59" s="265"/>
      <c r="BU59" s="265"/>
      <c r="BV59" s="265"/>
    </row>
    <row r="60" spans="3:78" ht="6.95" customHeight="1" x14ac:dyDescent="0.15">
      <c r="C60" s="5"/>
      <c r="D60" s="5"/>
      <c r="E60" s="5"/>
      <c r="F60" s="5"/>
      <c r="G60" s="5"/>
      <c r="H60" s="5"/>
      <c r="I60" s="5"/>
      <c r="J60" s="5"/>
      <c r="K60" s="5"/>
      <c r="L60" s="5"/>
      <c r="M60" s="5"/>
      <c r="N60" s="5"/>
      <c r="O60" s="13"/>
      <c r="P60" s="13"/>
      <c r="Q60" s="436" t="s">
        <v>58</v>
      </c>
      <c r="R60" s="436"/>
      <c r="S60" s="436"/>
      <c r="T60" s="436"/>
      <c r="U60" s="436"/>
      <c r="V60" s="436"/>
      <c r="W60" s="436"/>
      <c r="X60" s="436"/>
      <c r="Y60" s="436"/>
      <c r="Z60" s="436"/>
      <c r="AA60" s="436"/>
      <c r="AB60" s="436"/>
      <c r="AC60" s="436"/>
      <c r="AD60" s="436"/>
      <c r="AE60" s="436"/>
      <c r="AF60" s="436"/>
      <c r="AG60" s="436"/>
      <c r="AH60" s="436"/>
      <c r="AI60" s="436"/>
      <c r="AJ60" s="436"/>
      <c r="AK60" s="436"/>
      <c r="AL60" s="436"/>
      <c r="AM60" s="436"/>
      <c r="AN60" s="436"/>
      <c r="AO60" s="436"/>
      <c r="AP60" s="436"/>
      <c r="AQ60" s="436"/>
      <c r="AR60" s="436"/>
      <c r="AS60" s="436"/>
      <c r="AT60" s="436"/>
      <c r="AU60" s="436"/>
      <c r="AV60" s="436"/>
      <c r="AW60" s="436"/>
      <c r="AX60" s="436"/>
      <c r="AY60" s="436"/>
      <c r="AZ60" s="436"/>
      <c r="BA60" s="436"/>
      <c r="BB60" s="436"/>
      <c r="BC60" s="436"/>
      <c r="BD60" s="436"/>
      <c r="BE60" s="436"/>
      <c r="BF60" s="436"/>
      <c r="BG60" s="436"/>
      <c r="BH60" s="436"/>
      <c r="BI60" s="436"/>
      <c r="BJ60" s="436"/>
      <c r="BK60" s="436"/>
      <c r="BL60" s="436"/>
      <c r="BM60" s="436"/>
      <c r="BN60" s="436"/>
      <c r="BO60" s="436"/>
      <c r="BP60" s="436"/>
      <c r="BQ60" s="436"/>
      <c r="BR60" s="436"/>
      <c r="BS60" s="436"/>
      <c r="BT60" s="436"/>
      <c r="BU60" s="436"/>
      <c r="BV60" s="436"/>
    </row>
    <row r="61" spans="3:78" ht="6.95" customHeight="1" x14ac:dyDescent="0.15">
      <c r="C61" s="5"/>
      <c r="D61" s="5"/>
      <c r="E61" s="5"/>
      <c r="F61" s="5"/>
      <c r="G61" s="5"/>
      <c r="H61" s="5"/>
      <c r="I61" s="5"/>
      <c r="J61" s="5"/>
      <c r="K61" s="5"/>
      <c r="L61" s="5"/>
      <c r="M61" s="5"/>
      <c r="N61" s="5"/>
      <c r="O61" s="13"/>
      <c r="P61" s="13"/>
      <c r="Q61" s="436"/>
      <c r="R61" s="436"/>
      <c r="S61" s="436"/>
      <c r="T61" s="436"/>
      <c r="U61" s="436"/>
      <c r="V61" s="436"/>
      <c r="W61" s="436"/>
      <c r="X61" s="436"/>
      <c r="Y61" s="436"/>
      <c r="Z61" s="436"/>
      <c r="AA61" s="436"/>
      <c r="AB61" s="436"/>
      <c r="AC61" s="436"/>
      <c r="AD61" s="436"/>
      <c r="AE61" s="436"/>
      <c r="AF61" s="436"/>
      <c r="AG61" s="436"/>
      <c r="AH61" s="436"/>
      <c r="AI61" s="436"/>
      <c r="AJ61" s="436"/>
      <c r="AK61" s="436"/>
      <c r="AL61" s="436"/>
      <c r="AM61" s="436"/>
      <c r="AN61" s="436"/>
      <c r="AO61" s="436"/>
      <c r="AP61" s="436"/>
      <c r="AQ61" s="436"/>
      <c r="AR61" s="436"/>
      <c r="AS61" s="436"/>
      <c r="AT61" s="436"/>
      <c r="AU61" s="436"/>
      <c r="AV61" s="436"/>
      <c r="AW61" s="436"/>
      <c r="AX61" s="436"/>
      <c r="AY61" s="436"/>
      <c r="AZ61" s="436"/>
      <c r="BA61" s="436"/>
      <c r="BB61" s="436"/>
      <c r="BC61" s="436"/>
      <c r="BD61" s="436"/>
      <c r="BE61" s="436"/>
      <c r="BF61" s="436"/>
      <c r="BG61" s="436"/>
      <c r="BH61" s="436"/>
      <c r="BI61" s="436"/>
      <c r="BJ61" s="436"/>
      <c r="BK61" s="436"/>
      <c r="BL61" s="436"/>
      <c r="BM61" s="436"/>
      <c r="BN61" s="436"/>
      <c r="BO61" s="436"/>
      <c r="BP61" s="436"/>
      <c r="BQ61" s="436"/>
      <c r="BR61" s="436"/>
      <c r="BS61" s="436"/>
      <c r="BT61" s="436"/>
      <c r="BU61" s="436"/>
      <c r="BV61" s="436"/>
    </row>
    <row r="62" spans="3:78" ht="6.95" customHeight="1" x14ac:dyDescent="0.1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row>
    <row r="63" spans="3:78" ht="6.95" customHeight="1" x14ac:dyDescent="0.15">
      <c r="C63" s="5"/>
      <c r="D63" s="5"/>
      <c r="E63" s="5"/>
      <c r="F63" s="5"/>
      <c r="G63" s="5"/>
      <c r="H63" s="5"/>
      <c r="I63" s="5"/>
      <c r="J63" s="5"/>
      <c r="K63" s="5"/>
      <c r="L63" s="5"/>
      <c r="M63" s="182" t="s">
        <v>42</v>
      </c>
      <c r="N63" s="166"/>
      <c r="O63" s="166"/>
      <c r="P63" s="166"/>
      <c r="Q63" s="166"/>
      <c r="R63" s="166"/>
      <c r="S63" s="166"/>
      <c r="T63" s="166"/>
      <c r="U63" s="166"/>
      <c r="V63" s="166"/>
      <c r="W63" s="167"/>
      <c r="X63" s="485" t="str">
        <f>IF(AND(ISBLANK(金融機関名)),"",(金融機関名))</f>
        <v/>
      </c>
      <c r="Y63" s="486"/>
      <c r="Z63" s="486"/>
      <c r="AA63" s="486"/>
      <c r="AB63" s="486"/>
      <c r="AC63" s="486"/>
      <c r="AD63" s="486"/>
      <c r="AE63" s="486"/>
      <c r="AF63" s="486"/>
      <c r="AG63" s="486"/>
      <c r="AH63" s="486"/>
      <c r="AI63" s="455" t="str">
        <f>口座金融機関選択1</f>
        <v>銀   行</v>
      </c>
      <c r="AJ63" s="456"/>
      <c r="AK63" s="456"/>
      <c r="AL63" s="456"/>
      <c r="AM63" s="457"/>
      <c r="AN63" s="485" t="str">
        <f>IF(AND(ISBLANK(支店名)),"",(支店名))</f>
        <v/>
      </c>
      <c r="AO63" s="491"/>
      <c r="AP63" s="491"/>
      <c r="AQ63" s="491"/>
      <c r="AR63" s="491"/>
      <c r="AS63" s="491"/>
      <c r="AT63" s="491"/>
      <c r="AU63" s="491"/>
      <c r="AV63" s="305"/>
      <c r="AW63" s="306"/>
      <c r="AX63" s="306"/>
      <c r="AY63" s="307"/>
      <c r="AZ63" s="9"/>
      <c r="BA63" s="309" t="s">
        <v>30</v>
      </c>
      <c r="BB63" s="310"/>
      <c r="BC63" s="310"/>
      <c r="BD63" s="310"/>
      <c r="BE63" s="310"/>
      <c r="BF63" s="310"/>
      <c r="BG63" s="310"/>
      <c r="BH63" s="310"/>
      <c r="BI63" s="4"/>
      <c r="BJ63" s="312" t="s">
        <v>5</v>
      </c>
      <c r="BK63" s="313"/>
      <c r="BL63" s="313"/>
      <c r="BM63" s="313"/>
      <c r="BN63" s="313"/>
      <c r="BO63" s="313"/>
      <c r="BP63" s="313"/>
      <c r="BQ63" s="313"/>
      <c r="BR63" s="313"/>
      <c r="BS63" s="313"/>
      <c r="BT63" s="313"/>
      <c r="BU63" s="313"/>
      <c r="BV63" s="313"/>
      <c r="BW63" s="314"/>
    </row>
    <row r="64" spans="3:78" ht="6.95" customHeight="1" x14ac:dyDescent="0.15">
      <c r="C64" s="5"/>
      <c r="D64" s="5"/>
      <c r="E64" s="5"/>
      <c r="F64" s="5"/>
      <c r="G64" s="5"/>
      <c r="H64" s="5"/>
      <c r="I64" s="5"/>
      <c r="J64" s="5"/>
      <c r="K64" s="5"/>
      <c r="L64" s="5"/>
      <c r="M64" s="152"/>
      <c r="N64" s="168"/>
      <c r="O64" s="168"/>
      <c r="P64" s="168"/>
      <c r="Q64" s="168"/>
      <c r="R64" s="168"/>
      <c r="S64" s="168"/>
      <c r="T64" s="168"/>
      <c r="U64" s="168"/>
      <c r="V64" s="168"/>
      <c r="W64" s="169"/>
      <c r="X64" s="487"/>
      <c r="Y64" s="488"/>
      <c r="Z64" s="488"/>
      <c r="AA64" s="488"/>
      <c r="AB64" s="488"/>
      <c r="AC64" s="488"/>
      <c r="AD64" s="488"/>
      <c r="AE64" s="488"/>
      <c r="AF64" s="488"/>
      <c r="AG64" s="488"/>
      <c r="AH64" s="488"/>
      <c r="AI64" s="458"/>
      <c r="AJ64" s="458"/>
      <c r="AK64" s="458"/>
      <c r="AL64" s="458"/>
      <c r="AM64" s="459"/>
      <c r="AN64" s="492"/>
      <c r="AO64" s="493"/>
      <c r="AP64" s="493"/>
      <c r="AQ64" s="493"/>
      <c r="AR64" s="493"/>
      <c r="AS64" s="493"/>
      <c r="AT64" s="493"/>
      <c r="AU64" s="493"/>
      <c r="AV64" s="143"/>
      <c r="AW64" s="143"/>
      <c r="AX64" s="143"/>
      <c r="AY64" s="308"/>
      <c r="AZ64" s="10"/>
      <c r="BA64" s="311"/>
      <c r="BB64" s="311"/>
      <c r="BC64" s="311"/>
      <c r="BD64" s="311"/>
      <c r="BE64" s="311"/>
      <c r="BF64" s="311"/>
      <c r="BG64" s="311"/>
      <c r="BH64" s="311"/>
      <c r="BI64" s="6"/>
      <c r="BJ64" s="315"/>
      <c r="BK64" s="316"/>
      <c r="BL64" s="316"/>
      <c r="BM64" s="316"/>
      <c r="BN64" s="316"/>
      <c r="BO64" s="316"/>
      <c r="BP64" s="316"/>
      <c r="BQ64" s="316"/>
      <c r="BR64" s="316"/>
      <c r="BS64" s="316"/>
      <c r="BT64" s="316"/>
      <c r="BU64" s="316"/>
      <c r="BV64" s="316"/>
      <c r="BW64" s="317"/>
    </row>
    <row r="65" spans="3:86" ht="6.95" customHeight="1" x14ac:dyDescent="0.15">
      <c r="C65" s="5"/>
      <c r="D65" s="5"/>
      <c r="E65" s="5"/>
      <c r="F65" s="5"/>
      <c r="G65" s="5"/>
      <c r="H65" s="5"/>
      <c r="I65" s="5"/>
      <c r="J65" s="5"/>
      <c r="K65" s="5"/>
      <c r="L65" s="5"/>
      <c r="M65" s="152"/>
      <c r="N65" s="168"/>
      <c r="O65" s="168"/>
      <c r="P65" s="168"/>
      <c r="Q65" s="168"/>
      <c r="R65" s="168"/>
      <c r="S65" s="168"/>
      <c r="T65" s="168"/>
      <c r="U65" s="168"/>
      <c r="V65" s="168"/>
      <c r="W65" s="169"/>
      <c r="X65" s="487"/>
      <c r="Y65" s="488"/>
      <c r="Z65" s="488"/>
      <c r="AA65" s="488"/>
      <c r="AB65" s="488"/>
      <c r="AC65" s="488"/>
      <c r="AD65" s="488"/>
      <c r="AE65" s="488"/>
      <c r="AF65" s="488"/>
      <c r="AG65" s="488"/>
      <c r="AH65" s="488"/>
      <c r="AI65" s="460" t="str">
        <f>口座金融機関選択2</f>
        <v>信用金庫</v>
      </c>
      <c r="AJ65" s="458"/>
      <c r="AK65" s="458"/>
      <c r="AL65" s="458"/>
      <c r="AM65" s="459"/>
      <c r="AN65" s="492"/>
      <c r="AO65" s="493"/>
      <c r="AP65" s="493"/>
      <c r="AQ65" s="493"/>
      <c r="AR65" s="493"/>
      <c r="AS65" s="493"/>
      <c r="AT65" s="493"/>
      <c r="AU65" s="493"/>
      <c r="AV65" s="322" t="str">
        <f>口座支店名称</f>
        <v>支店</v>
      </c>
      <c r="AW65" s="323"/>
      <c r="AX65" s="323"/>
      <c r="AY65" s="324"/>
      <c r="AZ65" s="10"/>
      <c r="BA65" s="332" t="s">
        <v>50</v>
      </c>
      <c r="BB65" s="333" t="s">
        <v>51</v>
      </c>
      <c r="BC65" s="334"/>
      <c r="BD65" s="334"/>
      <c r="BE65" s="334"/>
      <c r="BF65" s="334"/>
      <c r="BG65" s="334"/>
      <c r="BH65" s="332" t="s">
        <v>52</v>
      </c>
      <c r="BI65" s="6"/>
      <c r="BJ65" s="315"/>
      <c r="BK65" s="316"/>
      <c r="BL65" s="316"/>
      <c r="BM65" s="316"/>
      <c r="BN65" s="316"/>
      <c r="BO65" s="316"/>
      <c r="BP65" s="316"/>
      <c r="BQ65" s="316"/>
      <c r="BR65" s="316"/>
      <c r="BS65" s="316"/>
      <c r="BT65" s="316"/>
      <c r="BU65" s="316"/>
      <c r="BV65" s="316"/>
      <c r="BW65" s="317"/>
    </row>
    <row r="66" spans="3:86" ht="6.95" customHeight="1" x14ac:dyDescent="0.15">
      <c r="H66" s="5"/>
      <c r="I66" s="5"/>
      <c r="J66" s="5"/>
      <c r="K66" s="5"/>
      <c r="L66" s="5"/>
      <c r="M66" s="152"/>
      <c r="N66" s="168"/>
      <c r="O66" s="168"/>
      <c r="P66" s="168"/>
      <c r="Q66" s="168"/>
      <c r="R66" s="168"/>
      <c r="S66" s="168"/>
      <c r="T66" s="168"/>
      <c r="U66" s="168"/>
      <c r="V66" s="168"/>
      <c r="W66" s="169"/>
      <c r="X66" s="487"/>
      <c r="Y66" s="488"/>
      <c r="Z66" s="488"/>
      <c r="AA66" s="488"/>
      <c r="AB66" s="488"/>
      <c r="AC66" s="488"/>
      <c r="AD66" s="488"/>
      <c r="AE66" s="488"/>
      <c r="AF66" s="488"/>
      <c r="AG66" s="488"/>
      <c r="AH66" s="488"/>
      <c r="AI66" s="458"/>
      <c r="AJ66" s="458"/>
      <c r="AK66" s="458"/>
      <c r="AL66" s="458"/>
      <c r="AM66" s="459"/>
      <c r="AN66" s="492"/>
      <c r="AO66" s="493"/>
      <c r="AP66" s="493"/>
      <c r="AQ66" s="493"/>
      <c r="AR66" s="493"/>
      <c r="AS66" s="493"/>
      <c r="AT66" s="493"/>
      <c r="AU66" s="493"/>
      <c r="AV66" s="323"/>
      <c r="AW66" s="323"/>
      <c r="AX66" s="323"/>
      <c r="AY66" s="324"/>
      <c r="AZ66" s="10"/>
      <c r="BA66" s="332"/>
      <c r="BB66" s="334"/>
      <c r="BC66" s="334"/>
      <c r="BD66" s="334"/>
      <c r="BE66" s="334"/>
      <c r="BF66" s="334"/>
      <c r="BG66" s="334"/>
      <c r="BH66" s="332"/>
      <c r="BI66" s="6"/>
      <c r="BJ66" s="315"/>
      <c r="BK66" s="318"/>
      <c r="BL66" s="318"/>
      <c r="BM66" s="318"/>
      <c r="BN66" s="318"/>
      <c r="BO66" s="318"/>
      <c r="BP66" s="318"/>
      <c r="BQ66" s="318"/>
      <c r="BR66" s="318"/>
      <c r="BS66" s="318"/>
      <c r="BT66" s="318"/>
      <c r="BU66" s="318"/>
      <c r="BV66" s="318"/>
      <c r="BW66" s="317"/>
    </row>
    <row r="67" spans="3:86" ht="6.95" customHeight="1" x14ac:dyDescent="0.15">
      <c r="H67" s="5"/>
      <c r="I67" s="5"/>
      <c r="J67" s="5"/>
      <c r="K67" s="5"/>
      <c r="L67" s="5"/>
      <c r="M67" s="152"/>
      <c r="N67" s="168"/>
      <c r="O67" s="168"/>
      <c r="P67" s="168"/>
      <c r="Q67" s="168"/>
      <c r="R67" s="168"/>
      <c r="S67" s="168"/>
      <c r="T67" s="168"/>
      <c r="U67" s="168"/>
      <c r="V67" s="168"/>
      <c r="W67" s="169"/>
      <c r="X67" s="487"/>
      <c r="Y67" s="488"/>
      <c r="Z67" s="488"/>
      <c r="AA67" s="488"/>
      <c r="AB67" s="488"/>
      <c r="AC67" s="488"/>
      <c r="AD67" s="488"/>
      <c r="AE67" s="488"/>
      <c r="AF67" s="488"/>
      <c r="AG67" s="488"/>
      <c r="AH67" s="488"/>
      <c r="AI67" s="460" t="str">
        <f>口座金融機関選択3</f>
        <v>信用組合</v>
      </c>
      <c r="AJ67" s="458"/>
      <c r="AK67" s="458"/>
      <c r="AL67" s="458"/>
      <c r="AM67" s="459"/>
      <c r="AN67" s="492"/>
      <c r="AO67" s="493"/>
      <c r="AP67" s="493"/>
      <c r="AQ67" s="493"/>
      <c r="AR67" s="493"/>
      <c r="AS67" s="493"/>
      <c r="AT67" s="493"/>
      <c r="AU67" s="493"/>
      <c r="AV67" s="323"/>
      <c r="AW67" s="323"/>
      <c r="AX67" s="323"/>
      <c r="AY67" s="324"/>
      <c r="AZ67" s="10"/>
      <c r="BA67" s="373"/>
      <c r="BB67" s="374"/>
      <c r="BC67" s="374"/>
      <c r="BD67" s="374"/>
      <c r="BE67" s="374"/>
      <c r="BF67" s="374"/>
      <c r="BG67" s="374"/>
      <c r="BH67" s="373"/>
      <c r="BI67" s="6"/>
      <c r="BJ67" s="319"/>
      <c r="BK67" s="320"/>
      <c r="BL67" s="320"/>
      <c r="BM67" s="320"/>
      <c r="BN67" s="320"/>
      <c r="BO67" s="320"/>
      <c r="BP67" s="320"/>
      <c r="BQ67" s="320"/>
      <c r="BR67" s="320"/>
      <c r="BS67" s="320"/>
      <c r="BT67" s="320"/>
      <c r="BU67" s="320"/>
      <c r="BV67" s="320"/>
      <c r="BW67" s="321"/>
    </row>
    <row r="68" spans="3:86" ht="6.95" customHeight="1" x14ac:dyDescent="0.15">
      <c r="H68" s="5"/>
      <c r="I68" s="5"/>
      <c r="J68" s="5"/>
      <c r="K68" s="5"/>
      <c r="L68" s="5"/>
      <c r="M68" s="152"/>
      <c r="N68" s="168"/>
      <c r="O68" s="168"/>
      <c r="P68" s="168"/>
      <c r="Q68" s="168"/>
      <c r="R68" s="168"/>
      <c r="S68" s="168"/>
      <c r="T68" s="168"/>
      <c r="U68" s="168"/>
      <c r="V68" s="168"/>
      <c r="W68" s="169"/>
      <c r="X68" s="489"/>
      <c r="Y68" s="490"/>
      <c r="Z68" s="490"/>
      <c r="AA68" s="490"/>
      <c r="AB68" s="490"/>
      <c r="AC68" s="490"/>
      <c r="AD68" s="490"/>
      <c r="AE68" s="490"/>
      <c r="AF68" s="490"/>
      <c r="AG68" s="490"/>
      <c r="AH68" s="490"/>
      <c r="AI68" s="483"/>
      <c r="AJ68" s="483"/>
      <c r="AK68" s="483"/>
      <c r="AL68" s="483"/>
      <c r="AM68" s="484"/>
      <c r="AN68" s="494"/>
      <c r="AO68" s="495"/>
      <c r="AP68" s="495"/>
      <c r="AQ68" s="495"/>
      <c r="AR68" s="495"/>
      <c r="AS68" s="495"/>
      <c r="AT68" s="495"/>
      <c r="AU68" s="495"/>
      <c r="AV68" s="325"/>
      <c r="AW68" s="325"/>
      <c r="AX68" s="325"/>
      <c r="AY68" s="426"/>
      <c r="AZ68" s="422" t="str">
        <f>普通預金</f>
        <v>１.普通預金</v>
      </c>
      <c r="BA68" s="423"/>
      <c r="BB68" s="423"/>
      <c r="BC68" s="423"/>
      <c r="BD68" s="423"/>
      <c r="BE68" s="423"/>
      <c r="BF68" s="423"/>
      <c r="BG68" s="423"/>
      <c r="BH68" s="423"/>
      <c r="BI68" s="424"/>
      <c r="BJ68" s="446" t="str">
        <f>IF(AND(ISBLANK(口座番号1)),"",(口座番号1))</f>
        <v/>
      </c>
      <c r="BK68" s="473"/>
      <c r="BL68" s="437" t="str">
        <f>IF(AND(ISBLANK(口座番号2)),"",(口座番号2))</f>
        <v/>
      </c>
      <c r="BM68" s="473"/>
      <c r="BN68" s="437" t="str">
        <f>IF(AND(ISBLANK(口座番号3)),"",(口座番号3))</f>
        <v/>
      </c>
      <c r="BO68" s="473"/>
      <c r="BP68" s="437" t="str">
        <f>IF(AND(ISBLANK(口座番号4)),"",(口座番号4))</f>
        <v/>
      </c>
      <c r="BQ68" s="473"/>
      <c r="BR68" s="437" t="str">
        <f>IF(AND(ISBLANK(口座番号5)),"",(口座番号5))</f>
        <v/>
      </c>
      <c r="BS68" s="473"/>
      <c r="BT68" s="437" t="str">
        <f>IF(AND(ISBLANK(口座番号6)),"",(口座番号6))</f>
        <v/>
      </c>
      <c r="BU68" s="473"/>
      <c r="BV68" s="437" t="str">
        <f>IF(AND(ISBLANK(口座番号7)),"",(口座番号7))</f>
        <v/>
      </c>
      <c r="BW68" s="496"/>
    </row>
    <row r="69" spans="3:86" ht="6.95" customHeight="1" x14ac:dyDescent="0.15">
      <c r="H69" s="5"/>
      <c r="I69" s="5"/>
      <c r="J69" s="5"/>
      <c r="K69" s="5"/>
      <c r="L69" s="5"/>
      <c r="M69" s="152"/>
      <c r="N69" s="168"/>
      <c r="O69" s="168"/>
      <c r="P69" s="168"/>
      <c r="Q69" s="168"/>
      <c r="R69" s="168"/>
      <c r="S69" s="168"/>
      <c r="T69" s="168"/>
      <c r="U69" s="168"/>
      <c r="V69" s="168"/>
      <c r="W69" s="169"/>
      <c r="X69" s="446" t="str">
        <f>IF(AND(ISBLANK(金融機関番号1)),"",(金融機関番号1))</f>
        <v/>
      </c>
      <c r="Y69" s="438"/>
      <c r="Z69" s="438"/>
      <c r="AA69" s="439"/>
      <c r="AB69" s="437" t="str">
        <f>IF(AND(ISBLANK(金融機関番号2)),"",(金融機関番号2))</f>
        <v/>
      </c>
      <c r="AC69" s="438"/>
      <c r="AD69" s="438"/>
      <c r="AE69" s="439"/>
      <c r="AF69" s="437" t="str">
        <f>IF(AND(ISBLANK(金融機関番号3)),"",(金融機関番号3))</f>
        <v/>
      </c>
      <c r="AG69" s="438"/>
      <c r="AH69" s="438"/>
      <c r="AI69" s="439"/>
      <c r="AJ69" s="437" t="str">
        <f>IF(AND(ISBLANK(金融機関番号4)),"",(金融機関番号4))</f>
        <v/>
      </c>
      <c r="AK69" s="438"/>
      <c r="AL69" s="438"/>
      <c r="AM69" s="480"/>
      <c r="AN69" s="446" t="str">
        <f>IF(AND(ISBLANK(支店番号1)),"",(支店番号1))</f>
        <v/>
      </c>
      <c r="AO69" s="438"/>
      <c r="AP69" s="438"/>
      <c r="AQ69" s="438"/>
      <c r="AR69" s="437" t="str">
        <f>IF(AND(ISBLANK(支店番号2)),"",(支店番号2))</f>
        <v/>
      </c>
      <c r="AS69" s="438"/>
      <c r="AT69" s="438"/>
      <c r="AU69" s="439"/>
      <c r="AV69" s="437" t="str">
        <f>IF(AND(ISBLANK(支店番号3)),"",(支店番号3))</f>
        <v/>
      </c>
      <c r="AW69" s="438"/>
      <c r="AX69" s="438"/>
      <c r="AY69" s="480"/>
      <c r="AZ69" s="425"/>
      <c r="BA69" s="283"/>
      <c r="BB69" s="283"/>
      <c r="BC69" s="283"/>
      <c r="BD69" s="283"/>
      <c r="BE69" s="283"/>
      <c r="BF69" s="283"/>
      <c r="BG69" s="283"/>
      <c r="BH69" s="283"/>
      <c r="BI69" s="418"/>
      <c r="BJ69" s="474"/>
      <c r="BK69" s="475"/>
      <c r="BL69" s="478"/>
      <c r="BM69" s="475"/>
      <c r="BN69" s="478"/>
      <c r="BO69" s="475"/>
      <c r="BP69" s="478"/>
      <c r="BQ69" s="475"/>
      <c r="BR69" s="478"/>
      <c r="BS69" s="475"/>
      <c r="BT69" s="478"/>
      <c r="BU69" s="475"/>
      <c r="BV69" s="478"/>
      <c r="BW69" s="497"/>
    </row>
    <row r="70" spans="3:86" ht="6.95" customHeight="1" x14ac:dyDescent="0.15">
      <c r="H70" s="5"/>
      <c r="I70" s="5"/>
      <c r="J70" s="5"/>
      <c r="K70" s="5"/>
      <c r="L70" s="5"/>
      <c r="M70" s="152"/>
      <c r="N70" s="168"/>
      <c r="O70" s="168"/>
      <c r="P70" s="168"/>
      <c r="Q70" s="168"/>
      <c r="R70" s="168"/>
      <c r="S70" s="168"/>
      <c r="T70" s="168"/>
      <c r="U70" s="168"/>
      <c r="V70" s="168"/>
      <c r="W70" s="169"/>
      <c r="X70" s="447"/>
      <c r="Y70" s="441"/>
      <c r="Z70" s="441"/>
      <c r="AA70" s="442"/>
      <c r="AB70" s="440"/>
      <c r="AC70" s="441"/>
      <c r="AD70" s="441"/>
      <c r="AE70" s="442"/>
      <c r="AF70" s="440"/>
      <c r="AG70" s="441"/>
      <c r="AH70" s="441"/>
      <c r="AI70" s="442"/>
      <c r="AJ70" s="440"/>
      <c r="AK70" s="441"/>
      <c r="AL70" s="441"/>
      <c r="AM70" s="481"/>
      <c r="AN70" s="447"/>
      <c r="AO70" s="441"/>
      <c r="AP70" s="441"/>
      <c r="AQ70" s="441"/>
      <c r="AR70" s="440"/>
      <c r="AS70" s="441"/>
      <c r="AT70" s="441"/>
      <c r="AU70" s="442"/>
      <c r="AV70" s="440"/>
      <c r="AW70" s="441"/>
      <c r="AX70" s="441"/>
      <c r="AY70" s="481"/>
      <c r="AZ70" s="10"/>
      <c r="BI70" s="6"/>
      <c r="BJ70" s="474"/>
      <c r="BK70" s="475"/>
      <c r="BL70" s="478"/>
      <c r="BM70" s="475"/>
      <c r="BN70" s="478"/>
      <c r="BO70" s="475"/>
      <c r="BP70" s="478"/>
      <c r="BQ70" s="475"/>
      <c r="BR70" s="478"/>
      <c r="BS70" s="475"/>
      <c r="BT70" s="478"/>
      <c r="BU70" s="475"/>
      <c r="BV70" s="478"/>
      <c r="BW70" s="497"/>
    </row>
    <row r="71" spans="3:86" ht="6.95" customHeight="1" x14ac:dyDescent="0.15">
      <c r="M71" s="152"/>
      <c r="N71" s="168"/>
      <c r="O71" s="168"/>
      <c r="P71" s="168"/>
      <c r="Q71" s="168"/>
      <c r="R71" s="168"/>
      <c r="S71" s="168"/>
      <c r="T71" s="168"/>
      <c r="U71" s="168"/>
      <c r="V71" s="168"/>
      <c r="W71" s="169"/>
      <c r="X71" s="447"/>
      <c r="Y71" s="441"/>
      <c r="Z71" s="441"/>
      <c r="AA71" s="442"/>
      <c r="AB71" s="440"/>
      <c r="AC71" s="441"/>
      <c r="AD71" s="441"/>
      <c r="AE71" s="442"/>
      <c r="AF71" s="440"/>
      <c r="AG71" s="441"/>
      <c r="AH71" s="441"/>
      <c r="AI71" s="442"/>
      <c r="AJ71" s="440"/>
      <c r="AK71" s="441"/>
      <c r="AL71" s="441"/>
      <c r="AM71" s="481"/>
      <c r="AN71" s="447"/>
      <c r="AO71" s="441"/>
      <c r="AP71" s="441"/>
      <c r="AQ71" s="441"/>
      <c r="AR71" s="440"/>
      <c r="AS71" s="441"/>
      <c r="AT71" s="441"/>
      <c r="AU71" s="442"/>
      <c r="AV71" s="440"/>
      <c r="AW71" s="441"/>
      <c r="AX71" s="441"/>
      <c r="AY71" s="481"/>
      <c r="AZ71" s="416" t="str">
        <f>当座預金</f>
        <v>２.当座預金</v>
      </c>
      <c r="BA71" s="417"/>
      <c r="BB71" s="417"/>
      <c r="BC71" s="417"/>
      <c r="BD71" s="417"/>
      <c r="BE71" s="417"/>
      <c r="BF71" s="417"/>
      <c r="BG71" s="417"/>
      <c r="BH71" s="417"/>
      <c r="BI71" s="418"/>
      <c r="BJ71" s="474"/>
      <c r="BK71" s="475"/>
      <c r="BL71" s="478"/>
      <c r="BM71" s="475"/>
      <c r="BN71" s="478"/>
      <c r="BO71" s="475"/>
      <c r="BP71" s="478"/>
      <c r="BQ71" s="475"/>
      <c r="BR71" s="478"/>
      <c r="BS71" s="475"/>
      <c r="BT71" s="478"/>
      <c r="BU71" s="475"/>
      <c r="BV71" s="478"/>
      <c r="BW71" s="497"/>
    </row>
    <row r="72" spans="3:86" ht="6.95" customHeight="1" x14ac:dyDescent="0.15">
      <c r="M72" s="170"/>
      <c r="N72" s="171"/>
      <c r="O72" s="171"/>
      <c r="P72" s="171"/>
      <c r="Q72" s="171"/>
      <c r="R72" s="171"/>
      <c r="S72" s="171"/>
      <c r="T72" s="171"/>
      <c r="U72" s="171"/>
      <c r="V72" s="171"/>
      <c r="W72" s="172"/>
      <c r="X72" s="448"/>
      <c r="Y72" s="444"/>
      <c r="Z72" s="444"/>
      <c r="AA72" s="445"/>
      <c r="AB72" s="443"/>
      <c r="AC72" s="444"/>
      <c r="AD72" s="444"/>
      <c r="AE72" s="445"/>
      <c r="AF72" s="443"/>
      <c r="AG72" s="444"/>
      <c r="AH72" s="444"/>
      <c r="AI72" s="445"/>
      <c r="AJ72" s="443"/>
      <c r="AK72" s="444"/>
      <c r="AL72" s="444"/>
      <c r="AM72" s="482"/>
      <c r="AN72" s="448"/>
      <c r="AO72" s="444"/>
      <c r="AP72" s="444"/>
      <c r="AQ72" s="444"/>
      <c r="AR72" s="443"/>
      <c r="AS72" s="444"/>
      <c r="AT72" s="444"/>
      <c r="AU72" s="445"/>
      <c r="AV72" s="443"/>
      <c r="AW72" s="444"/>
      <c r="AX72" s="444"/>
      <c r="AY72" s="482"/>
      <c r="AZ72" s="419"/>
      <c r="BA72" s="420"/>
      <c r="BB72" s="420"/>
      <c r="BC72" s="420"/>
      <c r="BD72" s="420"/>
      <c r="BE72" s="420"/>
      <c r="BF72" s="420"/>
      <c r="BG72" s="420"/>
      <c r="BH72" s="420"/>
      <c r="BI72" s="421"/>
      <c r="BJ72" s="476"/>
      <c r="BK72" s="477"/>
      <c r="BL72" s="479"/>
      <c r="BM72" s="477"/>
      <c r="BN72" s="479"/>
      <c r="BO72" s="477"/>
      <c r="BP72" s="479"/>
      <c r="BQ72" s="477"/>
      <c r="BR72" s="479"/>
      <c r="BS72" s="477"/>
      <c r="BT72" s="479"/>
      <c r="BU72" s="477"/>
      <c r="BV72" s="479"/>
      <c r="BW72" s="498"/>
    </row>
    <row r="74" spans="3:86" ht="6.95" customHeight="1" x14ac:dyDescent="0.15">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row>
    <row r="75" spans="3:86" ht="6.95" customHeight="1" x14ac:dyDescent="0.15">
      <c r="C75" s="337"/>
      <c r="D75" s="337"/>
      <c r="E75" s="337"/>
      <c r="F75" s="337"/>
      <c r="G75" s="337"/>
      <c r="H75" s="337"/>
      <c r="I75" s="337"/>
      <c r="J75" s="337"/>
      <c r="K75" s="337"/>
      <c r="L75" s="337"/>
      <c r="M75" s="337"/>
      <c r="N75" s="337"/>
      <c r="O75" s="337"/>
      <c r="P75" s="337"/>
      <c r="Q75" s="337"/>
      <c r="R75" s="337"/>
      <c r="S75" s="337"/>
      <c r="T75" s="337"/>
      <c r="U75" s="337"/>
      <c r="V75" s="337"/>
      <c r="W75" s="337"/>
      <c r="X75" s="337"/>
      <c r="Y75" s="337"/>
      <c r="Z75" s="337"/>
      <c r="AA75" s="337"/>
      <c r="AB75" s="337"/>
      <c r="AC75" s="337"/>
      <c r="AD75" s="337"/>
      <c r="AE75" s="337"/>
      <c r="AF75" s="337"/>
      <c r="AG75" s="337"/>
      <c r="AH75" s="337"/>
      <c r="AI75" s="337"/>
      <c r="AJ75" s="337"/>
      <c r="AK75" s="337"/>
      <c r="AL75" s="337"/>
      <c r="AM75" s="337"/>
      <c r="AN75" s="337"/>
      <c r="AO75" s="337"/>
      <c r="AP75" s="337"/>
      <c r="AQ75" s="337"/>
      <c r="AR75" s="337"/>
      <c r="AS75" s="337"/>
      <c r="AT75" s="337"/>
      <c r="AU75" s="337"/>
      <c r="AV75" s="337"/>
      <c r="AW75" s="337"/>
      <c r="AX75" s="337"/>
      <c r="AY75" s="337"/>
      <c r="AZ75" s="337"/>
      <c r="BA75" s="337"/>
      <c r="BB75" s="337"/>
      <c r="BC75" s="337"/>
      <c r="BD75" s="337"/>
      <c r="BE75" s="337"/>
      <c r="BF75" s="337"/>
      <c r="BG75" s="337"/>
      <c r="BH75" s="337"/>
      <c r="BI75" s="337"/>
      <c r="BJ75" s="337"/>
      <c r="BK75" s="337"/>
      <c r="BL75" s="337"/>
      <c r="BM75" s="337"/>
      <c r="BN75" s="337"/>
      <c r="BO75" s="337"/>
      <c r="BP75" s="337"/>
      <c r="BQ75" s="337"/>
      <c r="BR75" s="337"/>
      <c r="BS75" s="337"/>
      <c r="BT75" s="337"/>
      <c r="BU75" s="337"/>
      <c r="BV75" s="337"/>
      <c r="BW75" s="337"/>
      <c r="BX75" s="337"/>
      <c r="BY75" s="337"/>
      <c r="BZ75" s="337"/>
      <c r="CA75" s="337"/>
      <c r="CB75" s="337"/>
      <c r="CC75" s="337"/>
      <c r="CD75" s="337"/>
      <c r="CE75" s="337"/>
      <c r="CF75" s="337"/>
      <c r="CG75" s="337"/>
      <c r="CH75" s="337"/>
    </row>
    <row r="76" spans="3:86" ht="6.95" customHeight="1" x14ac:dyDescent="0.15">
      <c r="C76" s="337"/>
      <c r="D76" s="337"/>
      <c r="E76" s="337"/>
      <c r="F76" s="337"/>
      <c r="G76" s="337"/>
      <c r="H76" s="337"/>
      <c r="I76" s="337"/>
      <c r="J76" s="337"/>
      <c r="K76" s="337"/>
      <c r="L76" s="337"/>
      <c r="M76" s="337"/>
      <c r="N76" s="337"/>
      <c r="O76" s="337"/>
      <c r="P76" s="337"/>
      <c r="Q76" s="337"/>
      <c r="R76" s="337"/>
      <c r="S76" s="337"/>
      <c r="T76" s="337"/>
      <c r="U76" s="337"/>
      <c r="V76" s="337"/>
      <c r="W76" s="337"/>
      <c r="X76" s="337"/>
      <c r="Y76" s="337"/>
      <c r="Z76" s="337"/>
      <c r="AA76" s="337"/>
      <c r="AB76" s="337"/>
      <c r="AC76" s="337"/>
      <c r="AD76" s="337"/>
      <c r="AE76" s="337"/>
      <c r="AF76" s="337"/>
      <c r="AG76" s="337"/>
      <c r="AH76" s="337"/>
      <c r="AI76" s="337"/>
      <c r="AJ76" s="337"/>
      <c r="AK76" s="337"/>
      <c r="AL76" s="337"/>
      <c r="AM76" s="337"/>
      <c r="AN76" s="337"/>
      <c r="AO76" s="337"/>
      <c r="AP76" s="337"/>
      <c r="AQ76" s="337"/>
      <c r="AR76" s="337"/>
      <c r="AS76" s="337"/>
      <c r="AT76" s="337"/>
      <c r="AU76" s="337"/>
      <c r="AV76" s="337"/>
      <c r="AW76" s="337"/>
      <c r="AX76" s="337"/>
      <c r="AY76" s="337"/>
      <c r="AZ76" s="337"/>
      <c r="BA76" s="337"/>
      <c r="BB76" s="337"/>
      <c r="BC76" s="337"/>
      <c r="BD76" s="337"/>
      <c r="BE76" s="337"/>
      <c r="BF76" s="337"/>
      <c r="BG76" s="337"/>
      <c r="BH76" s="337"/>
      <c r="BI76" s="337"/>
      <c r="BJ76" s="337"/>
      <c r="BK76" s="337"/>
      <c r="BL76" s="337"/>
      <c r="BM76" s="337"/>
      <c r="BN76" s="337"/>
      <c r="BO76" s="337"/>
      <c r="BP76" s="337"/>
      <c r="BQ76" s="337"/>
      <c r="BR76" s="337"/>
      <c r="BS76" s="337"/>
      <c r="BT76" s="337"/>
      <c r="BU76" s="337"/>
      <c r="BV76" s="337"/>
      <c r="BW76" s="337"/>
      <c r="BX76" s="337"/>
      <c r="BY76" s="337"/>
      <c r="BZ76" s="337"/>
      <c r="CA76" s="337"/>
      <c r="CB76" s="337"/>
      <c r="CC76" s="337"/>
      <c r="CD76" s="337"/>
      <c r="CE76" s="337"/>
      <c r="CF76" s="337"/>
      <c r="CG76" s="337"/>
      <c r="CH76" s="337"/>
    </row>
    <row r="77" spans="3:86" ht="6.95" customHeight="1" x14ac:dyDescent="0.15">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row>
    <row r="78" spans="3:86" ht="6.95" customHeight="1" x14ac:dyDescent="0.15">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row>
    <row r="79" spans="3:86" ht="6.95" customHeight="1" x14ac:dyDescent="0.15">
      <c r="C79" s="28"/>
      <c r="D79" s="28"/>
      <c r="E79" s="28"/>
      <c r="F79" s="28"/>
      <c r="G79" s="28"/>
      <c r="H79" s="28"/>
      <c r="I79" s="28"/>
      <c r="J79" s="28"/>
      <c r="K79" s="28"/>
      <c r="L79" s="28"/>
      <c r="M79" s="28"/>
      <c r="N79" s="336"/>
      <c r="O79" s="335"/>
      <c r="P79" s="335"/>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5"/>
      <c r="BC79" s="335"/>
      <c r="BD79" s="335"/>
      <c r="BE79" s="335"/>
      <c r="BF79" s="335"/>
      <c r="BG79" s="335"/>
      <c r="BH79" s="335"/>
      <c r="BI79" s="335"/>
      <c r="BJ79" s="335"/>
      <c r="BK79" s="335"/>
      <c r="BL79" s="335"/>
      <c r="BM79" s="335"/>
      <c r="BN79" s="335"/>
      <c r="BO79" s="335"/>
      <c r="BP79" s="335"/>
      <c r="BQ79" s="335"/>
      <c r="BR79" s="335"/>
      <c r="BS79" s="335"/>
      <c r="BT79" s="335"/>
      <c r="BU79" s="335"/>
      <c r="BV79" s="335"/>
      <c r="BW79" s="335"/>
      <c r="BX79" s="335"/>
      <c r="BY79" s="28"/>
      <c r="BZ79" s="28"/>
      <c r="CA79" s="28"/>
      <c r="CB79" s="28"/>
      <c r="CC79" s="28"/>
      <c r="CD79" s="28"/>
      <c r="CE79" s="28"/>
      <c r="CF79" s="28"/>
      <c r="CG79" s="28"/>
      <c r="CH79" s="28"/>
    </row>
    <row r="80" spans="3:86" ht="6.95" customHeight="1" x14ac:dyDescent="0.15">
      <c r="C80" s="28"/>
      <c r="D80" s="28"/>
      <c r="E80" s="28"/>
      <c r="F80" s="28"/>
      <c r="G80" s="28"/>
      <c r="H80" s="28"/>
      <c r="I80" s="28"/>
      <c r="J80" s="28"/>
      <c r="K80" s="28"/>
      <c r="L80" s="28"/>
      <c r="M80" s="28"/>
      <c r="N80" s="335"/>
      <c r="O80" s="335"/>
      <c r="P80" s="335"/>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c r="AU80" s="335"/>
      <c r="AV80" s="335"/>
      <c r="AW80" s="335"/>
      <c r="AX80" s="335"/>
      <c r="AY80" s="335"/>
      <c r="AZ80" s="335"/>
      <c r="BA80" s="335"/>
      <c r="BB80" s="335"/>
      <c r="BC80" s="335"/>
      <c r="BD80" s="335"/>
      <c r="BE80" s="335"/>
      <c r="BF80" s="335"/>
      <c r="BG80" s="335"/>
      <c r="BH80" s="335"/>
      <c r="BI80" s="335"/>
      <c r="BJ80" s="335"/>
      <c r="BK80" s="335"/>
      <c r="BL80" s="335"/>
      <c r="BM80" s="335"/>
      <c r="BN80" s="335"/>
      <c r="BO80" s="335"/>
      <c r="BP80" s="335"/>
      <c r="BQ80" s="335"/>
      <c r="BR80" s="335"/>
      <c r="BS80" s="335"/>
      <c r="BT80" s="335"/>
      <c r="BU80" s="335"/>
      <c r="BV80" s="335"/>
      <c r="BW80" s="335"/>
      <c r="BX80" s="335"/>
      <c r="BY80" s="28"/>
      <c r="BZ80" s="28"/>
      <c r="CA80" s="28"/>
      <c r="CB80" s="28"/>
      <c r="CC80" s="28"/>
      <c r="CD80" s="28"/>
      <c r="CE80" s="28"/>
      <c r="CF80" s="28"/>
      <c r="CG80" s="28"/>
      <c r="CH80" s="28"/>
    </row>
    <row r="81" spans="3:86" ht="6.95" customHeight="1" x14ac:dyDescent="0.15">
      <c r="C81" s="28"/>
      <c r="D81" s="28"/>
      <c r="E81" s="28"/>
      <c r="F81" s="28"/>
      <c r="G81" s="28"/>
      <c r="H81" s="28"/>
      <c r="I81" s="28"/>
      <c r="J81" s="28"/>
      <c r="K81" s="28"/>
      <c r="L81" s="28"/>
      <c r="M81" s="28"/>
      <c r="N81" s="29"/>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28"/>
      <c r="BZ81" s="28"/>
      <c r="CA81" s="28"/>
      <c r="CB81" s="28"/>
      <c r="CC81" s="28"/>
      <c r="CD81" s="28"/>
      <c r="CE81" s="28"/>
      <c r="CF81" s="28"/>
      <c r="CG81" s="28"/>
      <c r="CH81" s="28"/>
    </row>
    <row r="82" spans="3:86" ht="6.95" customHeight="1" x14ac:dyDescent="0.15">
      <c r="C82" s="28"/>
      <c r="D82" s="28"/>
      <c r="E82" s="28"/>
      <c r="F82" s="28"/>
      <c r="G82" s="28"/>
      <c r="H82" s="28"/>
      <c r="I82" s="28"/>
      <c r="J82" s="28"/>
      <c r="K82" s="28"/>
      <c r="L82" s="28"/>
      <c r="M82" s="28"/>
      <c r="N82" s="335"/>
      <c r="O82" s="335"/>
      <c r="P82" s="335"/>
      <c r="Q82" s="335"/>
      <c r="R82" s="335"/>
      <c r="S82" s="335"/>
      <c r="T82" s="335"/>
      <c r="U82" s="335"/>
      <c r="V82" s="335"/>
      <c r="W82" s="335"/>
      <c r="X82" s="335"/>
      <c r="Y82" s="335"/>
      <c r="Z82" s="335"/>
      <c r="AA82" s="335"/>
      <c r="AB82" s="335"/>
      <c r="AC82" s="335"/>
      <c r="AD82" s="335"/>
      <c r="AE82" s="335"/>
      <c r="AF82" s="335"/>
      <c r="AG82" s="335"/>
      <c r="AH82" s="335"/>
      <c r="AI82" s="335"/>
      <c r="AJ82" s="335"/>
      <c r="AK82" s="335"/>
      <c r="AL82" s="335"/>
      <c r="AM82" s="335"/>
      <c r="AN82" s="335"/>
      <c r="AO82" s="335"/>
      <c r="AP82" s="335"/>
      <c r="AQ82" s="335"/>
      <c r="AR82" s="335"/>
      <c r="AS82" s="335"/>
      <c r="AT82" s="335"/>
      <c r="AU82" s="335"/>
      <c r="AV82" s="335"/>
      <c r="AW82" s="335"/>
      <c r="AX82" s="335"/>
      <c r="AY82" s="335"/>
      <c r="AZ82" s="335"/>
      <c r="BA82" s="335"/>
      <c r="BB82" s="335"/>
      <c r="BC82" s="335"/>
      <c r="BD82" s="335"/>
      <c r="BE82" s="335"/>
      <c r="BF82" s="335"/>
      <c r="BG82" s="335"/>
      <c r="BH82" s="335"/>
      <c r="BI82" s="335"/>
      <c r="BJ82" s="335"/>
      <c r="BK82" s="335"/>
      <c r="BL82" s="335"/>
      <c r="BM82" s="335"/>
      <c r="BN82" s="335"/>
      <c r="BO82" s="335"/>
      <c r="BP82" s="335"/>
      <c r="BQ82" s="335"/>
      <c r="BR82" s="335"/>
      <c r="BS82" s="335"/>
      <c r="BT82" s="335"/>
      <c r="BU82" s="335"/>
      <c r="BV82" s="335"/>
      <c r="BW82" s="335"/>
      <c r="BX82" s="335"/>
      <c r="BY82" s="28"/>
      <c r="BZ82" s="28"/>
      <c r="CA82" s="28"/>
      <c r="CB82" s="28"/>
      <c r="CC82" s="28"/>
      <c r="CD82" s="28"/>
      <c r="CE82" s="28"/>
      <c r="CF82" s="28"/>
      <c r="CG82" s="28"/>
      <c r="CH82" s="28"/>
    </row>
    <row r="83" spans="3:86" ht="6.95" customHeight="1" x14ac:dyDescent="0.15">
      <c r="C83" s="28"/>
      <c r="D83" s="28"/>
      <c r="E83" s="28"/>
      <c r="F83" s="28"/>
      <c r="G83" s="28"/>
      <c r="H83" s="28"/>
      <c r="I83" s="28"/>
      <c r="J83" s="28"/>
      <c r="K83" s="28"/>
      <c r="L83" s="28"/>
      <c r="M83" s="28"/>
      <c r="N83" s="335"/>
      <c r="O83" s="335"/>
      <c r="P83" s="335"/>
      <c r="Q83" s="335"/>
      <c r="R83" s="335"/>
      <c r="S83" s="335"/>
      <c r="T83" s="335"/>
      <c r="U83" s="335"/>
      <c r="V83" s="335"/>
      <c r="W83" s="335"/>
      <c r="X83" s="335"/>
      <c r="Y83" s="335"/>
      <c r="Z83" s="335"/>
      <c r="AA83" s="335"/>
      <c r="AB83" s="335"/>
      <c r="AC83" s="335"/>
      <c r="AD83" s="335"/>
      <c r="AE83" s="335"/>
      <c r="AF83" s="335"/>
      <c r="AG83" s="335"/>
      <c r="AH83" s="335"/>
      <c r="AI83" s="335"/>
      <c r="AJ83" s="335"/>
      <c r="AK83" s="335"/>
      <c r="AL83" s="335"/>
      <c r="AM83" s="335"/>
      <c r="AN83" s="335"/>
      <c r="AO83" s="335"/>
      <c r="AP83" s="335"/>
      <c r="AQ83" s="335"/>
      <c r="AR83" s="335"/>
      <c r="AS83" s="335"/>
      <c r="AT83" s="335"/>
      <c r="AU83" s="335"/>
      <c r="AV83" s="335"/>
      <c r="AW83" s="335"/>
      <c r="AX83" s="335"/>
      <c r="AY83" s="335"/>
      <c r="AZ83" s="335"/>
      <c r="BA83" s="335"/>
      <c r="BB83" s="335"/>
      <c r="BC83" s="335"/>
      <c r="BD83" s="335"/>
      <c r="BE83" s="335"/>
      <c r="BF83" s="335"/>
      <c r="BG83" s="335"/>
      <c r="BH83" s="335"/>
      <c r="BI83" s="335"/>
      <c r="BJ83" s="335"/>
      <c r="BK83" s="335"/>
      <c r="BL83" s="335"/>
      <c r="BM83" s="335"/>
      <c r="BN83" s="335"/>
      <c r="BO83" s="335"/>
      <c r="BP83" s="335"/>
      <c r="BQ83" s="335"/>
      <c r="BR83" s="335"/>
      <c r="BS83" s="335"/>
      <c r="BT83" s="335"/>
      <c r="BU83" s="335"/>
      <c r="BV83" s="335"/>
      <c r="BW83" s="335"/>
      <c r="BX83" s="335"/>
      <c r="BY83" s="28"/>
      <c r="BZ83" s="28"/>
      <c r="CA83" s="28"/>
      <c r="CB83" s="28"/>
      <c r="CC83" s="28"/>
      <c r="CD83" s="28"/>
      <c r="CE83" s="28"/>
      <c r="CF83" s="28"/>
      <c r="CG83" s="28"/>
      <c r="CH83" s="28"/>
    </row>
    <row r="84" spans="3:86" ht="6.95" customHeight="1" x14ac:dyDescent="0.15">
      <c r="C84" s="28"/>
      <c r="D84" s="28"/>
      <c r="E84" s="28"/>
      <c r="F84" s="28"/>
      <c r="G84" s="28"/>
      <c r="H84" s="28"/>
      <c r="I84" s="28"/>
      <c r="J84" s="28"/>
      <c r="K84" s="28"/>
      <c r="L84" s="28"/>
      <c r="M84" s="28"/>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28"/>
      <c r="BZ84" s="28"/>
      <c r="CA84" s="28"/>
      <c r="CB84" s="28"/>
      <c r="CC84" s="28"/>
      <c r="CD84" s="28"/>
      <c r="CE84" s="28"/>
      <c r="CF84" s="28"/>
      <c r="CG84" s="28"/>
      <c r="CH84" s="28"/>
    </row>
    <row r="85" spans="3:86" ht="6.95" customHeight="1" x14ac:dyDescent="0.15">
      <c r="C85" s="28"/>
      <c r="D85" s="28"/>
      <c r="E85" s="28"/>
      <c r="F85" s="28"/>
      <c r="G85" s="28"/>
      <c r="H85" s="28"/>
      <c r="I85" s="28"/>
      <c r="J85" s="28"/>
      <c r="K85" s="28"/>
      <c r="L85" s="28"/>
      <c r="M85" s="28"/>
      <c r="N85" s="336"/>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335"/>
      <c r="AQ85" s="335"/>
      <c r="AR85" s="335"/>
      <c r="AS85" s="335"/>
      <c r="AT85" s="335"/>
      <c r="AU85" s="335"/>
      <c r="AV85" s="335"/>
      <c r="AW85" s="335"/>
      <c r="AX85" s="335"/>
      <c r="AY85" s="335"/>
      <c r="AZ85" s="335"/>
      <c r="BA85" s="335"/>
      <c r="BB85" s="335"/>
      <c r="BC85" s="335"/>
      <c r="BD85" s="335"/>
      <c r="BE85" s="335"/>
      <c r="BF85" s="335"/>
      <c r="BG85" s="335"/>
      <c r="BH85" s="335"/>
      <c r="BI85" s="335"/>
      <c r="BJ85" s="335"/>
      <c r="BK85" s="335"/>
      <c r="BL85" s="335"/>
      <c r="BM85" s="335"/>
      <c r="BN85" s="335"/>
      <c r="BO85" s="335"/>
      <c r="BP85" s="335"/>
      <c r="BQ85" s="335"/>
      <c r="BR85" s="335"/>
      <c r="BS85" s="335"/>
      <c r="BT85" s="335"/>
      <c r="BU85" s="335"/>
      <c r="BV85" s="335"/>
      <c r="BW85" s="335"/>
      <c r="BX85" s="335"/>
      <c r="BY85" s="28"/>
      <c r="BZ85" s="28"/>
      <c r="CA85" s="28"/>
      <c r="CB85" s="28"/>
      <c r="CC85" s="28"/>
      <c r="CD85" s="28"/>
      <c r="CE85" s="28"/>
      <c r="CF85" s="28"/>
      <c r="CG85" s="28"/>
      <c r="CH85" s="28"/>
    </row>
    <row r="86" spans="3:86" ht="6.95" customHeight="1" x14ac:dyDescent="0.15">
      <c r="C86" s="28"/>
      <c r="D86" s="28"/>
      <c r="E86" s="28"/>
      <c r="F86" s="28"/>
      <c r="G86" s="28"/>
      <c r="H86" s="28"/>
      <c r="I86" s="28"/>
      <c r="J86" s="28"/>
      <c r="K86" s="28"/>
      <c r="L86" s="28"/>
      <c r="M86" s="28"/>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c r="AK86" s="335"/>
      <c r="AL86" s="335"/>
      <c r="AM86" s="335"/>
      <c r="AN86" s="335"/>
      <c r="AO86" s="335"/>
      <c r="AP86" s="335"/>
      <c r="AQ86" s="335"/>
      <c r="AR86" s="335"/>
      <c r="AS86" s="335"/>
      <c r="AT86" s="335"/>
      <c r="AU86" s="335"/>
      <c r="AV86" s="335"/>
      <c r="AW86" s="335"/>
      <c r="AX86" s="335"/>
      <c r="AY86" s="335"/>
      <c r="AZ86" s="335"/>
      <c r="BA86" s="335"/>
      <c r="BB86" s="335"/>
      <c r="BC86" s="335"/>
      <c r="BD86" s="335"/>
      <c r="BE86" s="335"/>
      <c r="BF86" s="335"/>
      <c r="BG86" s="335"/>
      <c r="BH86" s="335"/>
      <c r="BI86" s="335"/>
      <c r="BJ86" s="335"/>
      <c r="BK86" s="335"/>
      <c r="BL86" s="335"/>
      <c r="BM86" s="335"/>
      <c r="BN86" s="335"/>
      <c r="BO86" s="335"/>
      <c r="BP86" s="335"/>
      <c r="BQ86" s="335"/>
      <c r="BR86" s="335"/>
      <c r="BS86" s="335"/>
      <c r="BT86" s="335"/>
      <c r="BU86" s="335"/>
      <c r="BV86" s="335"/>
      <c r="BW86" s="335"/>
      <c r="BX86" s="335"/>
      <c r="BY86" s="28"/>
      <c r="BZ86" s="28"/>
      <c r="CA86" s="28"/>
      <c r="CB86" s="28"/>
      <c r="CC86" s="28"/>
      <c r="CD86" s="28"/>
      <c r="CE86" s="28"/>
      <c r="CF86" s="28"/>
      <c r="CG86" s="28"/>
      <c r="CH86" s="28"/>
    </row>
    <row r="87" spans="3:86" ht="6.95" customHeight="1" x14ac:dyDescent="0.15">
      <c r="C87" s="28"/>
      <c r="D87" s="28"/>
      <c r="E87" s="28"/>
      <c r="F87" s="28"/>
      <c r="G87" s="28"/>
      <c r="H87" s="28"/>
      <c r="I87" s="28"/>
      <c r="J87" s="28"/>
      <c r="K87" s="28"/>
      <c r="L87" s="28"/>
      <c r="M87" s="28"/>
      <c r="N87" s="31"/>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28"/>
      <c r="BZ87" s="28"/>
      <c r="CA87" s="28"/>
      <c r="CB87" s="28"/>
      <c r="CC87" s="28"/>
      <c r="CD87" s="28"/>
      <c r="CE87" s="28"/>
      <c r="CF87" s="28"/>
      <c r="CG87" s="28"/>
      <c r="CH87" s="28"/>
    </row>
    <row r="88" spans="3:86" ht="6.95" customHeight="1" x14ac:dyDescent="0.15">
      <c r="C88" s="28"/>
      <c r="D88" s="28"/>
      <c r="E88" s="28"/>
      <c r="F88" s="28"/>
      <c r="G88" s="28"/>
      <c r="H88" s="28"/>
      <c r="I88" s="28"/>
      <c r="J88" s="28"/>
      <c r="K88" s="28"/>
      <c r="L88" s="28"/>
      <c r="M88" s="28"/>
      <c r="N88" s="338"/>
      <c r="O88" s="335"/>
      <c r="P88" s="335"/>
      <c r="Q88" s="335"/>
      <c r="R88" s="335"/>
      <c r="S88" s="335"/>
      <c r="T88" s="335"/>
      <c r="U88" s="335"/>
      <c r="V88" s="335"/>
      <c r="W88" s="335"/>
      <c r="X88" s="335"/>
      <c r="Y88" s="335"/>
      <c r="Z88" s="335"/>
      <c r="AA88" s="335"/>
      <c r="AB88" s="335"/>
      <c r="AC88" s="335"/>
      <c r="AD88" s="335"/>
      <c r="AE88" s="335"/>
      <c r="AF88" s="335"/>
      <c r="AG88" s="335"/>
      <c r="AH88" s="335"/>
      <c r="AI88" s="335"/>
      <c r="AJ88" s="335"/>
      <c r="AK88" s="335"/>
      <c r="AL88" s="335"/>
      <c r="AM88" s="335"/>
      <c r="AN88" s="335"/>
      <c r="AO88" s="335"/>
      <c r="AP88" s="335"/>
      <c r="AQ88" s="335"/>
      <c r="AR88" s="335"/>
      <c r="AS88" s="335"/>
      <c r="AT88" s="335"/>
      <c r="AU88" s="335"/>
      <c r="AV88" s="335"/>
      <c r="AW88" s="335"/>
      <c r="AX88" s="335"/>
      <c r="AY88" s="335"/>
      <c r="AZ88" s="335"/>
      <c r="BA88" s="335"/>
      <c r="BB88" s="335"/>
      <c r="BC88" s="335"/>
      <c r="BD88" s="335"/>
      <c r="BE88" s="335"/>
      <c r="BF88" s="335"/>
      <c r="BG88" s="335"/>
      <c r="BH88" s="335"/>
      <c r="BI88" s="335"/>
      <c r="BJ88" s="335"/>
      <c r="BK88" s="335"/>
      <c r="BL88" s="335"/>
      <c r="BM88" s="335"/>
      <c r="BN88" s="335"/>
      <c r="BO88" s="335"/>
      <c r="BP88" s="335"/>
      <c r="BQ88" s="335"/>
      <c r="BR88" s="335"/>
      <c r="BS88" s="335"/>
      <c r="BT88" s="335"/>
      <c r="BU88" s="335"/>
      <c r="BV88" s="335"/>
      <c r="BW88" s="335"/>
      <c r="BX88" s="335"/>
      <c r="BY88" s="28"/>
      <c r="BZ88" s="28"/>
      <c r="CA88" s="28"/>
      <c r="CB88" s="28"/>
      <c r="CC88" s="28"/>
      <c r="CD88" s="28"/>
      <c r="CE88" s="28"/>
      <c r="CF88" s="28"/>
      <c r="CG88" s="28"/>
      <c r="CH88" s="28"/>
    </row>
    <row r="89" spans="3:86" ht="6.95" customHeight="1" x14ac:dyDescent="0.15">
      <c r="C89" s="28"/>
      <c r="D89" s="28"/>
      <c r="E89" s="28"/>
      <c r="F89" s="28"/>
      <c r="G89" s="28"/>
      <c r="H89" s="28"/>
      <c r="I89" s="28"/>
      <c r="J89" s="28"/>
      <c r="K89" s="28"/>
      <c r="L89" s="28"/>
      <c r="M89" s="28"/>
      <c r="N89" s="335"/>
      <c r="O89" s="335"/>
      <c r="P89" s="335"/>
      <c r="Q89" s="335"/>
      <c r="R89" s="335"/>
      <c r="S89" s="335"/>
      <c r="T89" s="335"/>
      <c r="U89" s="335"/>
      <c r="V89" s="335"/>
      <c r="W89" s="335"/>
      <c r="X89" s="335"/>
      <c r="Y89" s="335"/>
      <c r="Z89" s="335"/>
      <c r="AA89" s="335"/>
      <c r="AB89" s="335"/>
      <c r="AC89" s="335"/>
      <c r="AD89" s="335"/>
      <c r="AE89" s="335"/>
      <c r="AF89" s="335"/>
      <c r="AG89" s="335"/>
      <c r="AH89" s="335"/>
      <c r="AI89" s="335"/>
      <c r="AJ89" s="335"/>
      <c r="AK89" s="335"/>
      <c r="AL89" s="335"/>
      <c r="AM89" s="335"/>
      <c r="AN89" s="335"/>
      <c r="AO89" s="335"/>
      <c r="AP89" s="335"/>
      <c r="AQ89" s="335"/>
      <c r="AR89" s="335"/>
      <c r="AS89" s="335"/>
      <c r="AT89" s="335"/>
      <c r="AU89" s="335"/>
      <c r="AV89" s="335"/>
      <c r="AW89" s="335"/>
      <c r="AX89" s="335"/>
      <c r="AY89" s="335"/>
      <c r="AZ89" s="335"/>
      <c r="BA89" s="335"/>
      <c r="BB89" s="335"/>
      <c r="BC89" s="335"/>
      <c r="BD89" s="335"/>
      <c r="BE89" s="335"/>
      <c r="BF89" s="335"/>
      <c r="BG89" s="335"/>
      <c r="BH89" s="335"/>
      <c r="BI89" s="335"/>
      <c r="BJ89" s="335"/>
      <c r="BK89" s="335"/>
      <c r="BL89" s="335"/>
      <c r="BM89" s="335"/>
      <c r="BN89" s="335"/>
      <c r="BO89" s="335"/>
      <c r="BP89" s="335"/>
      <c r="BQ89" s="335"/>
      <c r="BR89" s="335"/>
      <c r="BS89" s="335"/>
      <c r="BT89" s="335"/>
      <c r="BU89" s="335"/>
      <c r="BV89" s="335"/>
      <c r="BW89" s="335"/>
      <c r="BX89" s="335"/>
      <c r="BY89" s="28"/>
      <c r="BZ89" s="28"/>
      <c r="CA89" s="28"/>
      <c r="CB89" s="28"/>
      <c r="CC89" s="28"/>
      <c r="CD89" s="28"/>
      <c r="CE89" s="28"/>
      <c r="CF89" s="28"/>
      <c r="CG89" s="28"/>
      <c r="CH89" s="28"/>
    </row>
    <row r="90" spans="3:86" ht="6.95" customHeight="1" x14ac:dyDescent="0.15">
      <c r="C90" s="28"/>
      <c r="D90" s="28"/>
      <c r="E90" s="28"/>
      <c r="F90" s="28"/>
      <c r="G90" s="28"/>
      <c r="H90" s="28"/>
      <c r="I90" s="28"/>
      <c r="J90" s="28"/>
      <c r="K90" s="28"/>
      <c r="L90" s="28"/>
      <c r="M90" s="28"/>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28"/>
      <c r="BZ90" s="28"/>
      <c r="CA90" s="28"/>
      <c r="CB90" s="28"/>
      <c r="CC90" s="28"/>
      <c r="CD90" s="28"/>
      <c r="CE90" s="28"/>
      <c r="CF90" s="28"/>
      <c r="CG90" s="28"/>
      <c r="CH90" s="28"/>
    </row>
    <row r="91" spans="3:86" ht="6.95" customHeight="1" x14ac:dyDescent="0.15">
      <c r="C91" s="28"/>
      <c r="D91" s="28"/>
      <c r="E91" s="28"/>
      <c r="F91" s="28"/>
      <c r="G91" s="28"/>
      <c r="H91" s="28"/>
      <c r="I91" s="28"/>
      <c r="J91" s="28"/>
      <c r="K91" s="28"/>
      <c r="L91" s="28"/>
      <c r="M91" s="28"/>
      <c r="N91" s="336"/>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c r="AU91" s="335"/>
      <c r="AV91" s="335"/>
      <c r="AW91" s="335"/>
      <c r="AX91" s="335"/>
      <c r="AY91" s="335"/>
      <c r="AZ91" s="335"/>
      <c r="BA91" s="335"/>
      <c r="BB91" s="335"/>
      <c r="BC91" s="335"/>
      <c r="BD91" s="335"/>
      <c r="BE91" s="335"/>
      <c r="BF91" s="335"/>
      <c r="BG91" s="335"/>
      <c r="BH91" s="335"/>
      <c r="BI91" s="335"/>
      <c r="BJ91" s="335"/>
      <c r="BK91" s="335"/>
      <c r="BL91" s="335"/>
      <c r="BM91" s="335"/>
      <c r="BN91" s="335"/>
      <c r="BO91" s="335"/>
      <c r="BP91" s="335"/>
      <c r="BQ91" s="335"/>
      <c r="BR91" s="335"/>
      <c r="BS91" s="335"/>
      <c r="BT91" s="335"/>
      <c r="BU91" s="335"/>
      <c r="BV91" s="335"/>
      <c r="BW91" s="335"/>
      <c r="BX91" s="335"/>
      <c r="BY91" s="33"/>
      <c r="BZ91" s="28"/>
      <c r="CA91" s="28"/>
      <c r="CB91" s="28"/>
      <c r="CC91" s="28"/>
      <c r="CD91" s="28"/>
      <c r="CE91" s="28"/>
      <c r="CF91" s="28"/>
      <c r="CG91" s="28"/>
      <c r="CH91" s="28"/>
    </row>
    <row r="92" spans="3:86" ht="6.95" customHeight="1" x14ac:dyDescent="0.15">
      <c r="C92" s="28"/>
      <c r="D92" s="28"/>
      <c r="E92" s="28"/>
      <c r="F92" s="28"/>
      <c r="G92" s="28"/>
      <c r="H92" s="28"/>
      <c r="I92" s="28"/>
      <c r="J92" s="28"/>
      <c r="K92" s="28"/>
      <c r="L92" s="28"/>
      <c r="M92" s="28"/>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c r="AQ92" s="335"/>
      <c r="AR92" s="335"/>
      <c r="AS92" s="335"/>
      <c r="AT92" s="335"/>
      <c r="AU92" s="335"/>
      <c r="AV92" s="335"/>
      <c r="AW92" s="335"/>
      <c r="AX92" s="335"/>
      <c r="AY92" s="335"/>
      <c r="AZ92" s="335"/>
      <c r="BA92" s="335"/>
      <c r="BB92" s="335"/>
      <c r="BC92" s="335"/>
      <c r="BD92" s="335"/>
      <c r="BE92" s="335"/>
      <c r="BF92" s="335"/>
      <c r="BG92" s="335"/>
      <c r="BH92" s="335"/>
      <c r="BI92" s="335"/>
      <c r="BJ92" s="335"/>
      <c r="BK92" s="335"/>
      <c r="BL92" s="335"/>
      <c r="BM92" s="335"/>
      <c r="BN92" s="335"/>
      <c r="BO92" s="335"/>
      <c r="BP92" s="335"/>
      <c r="BQ92" s="335"/>
      <c r="BR92" s="335"/>
      <c r="BS92" s="335"/>
      <c r="BT92" s="335"/>
      <c r="BU92" s="335"/>
      <c r="BV92" s="335"/>
      <c r="BW92" s="335"/>
      <c r="BX92" s="335"/>
      <c r="BY92" s="33"/>
      <c r="BZ92" s="28"/>
      <c r="CA92" s="28"/>
      <c r="CB92" s="28"/>
      <c r="CC92" s="28"/>
      <c r="CD92" s="28"/>
      <c r="CE92" s="28"/>
      <c r="CF92" s="28"/>
      <c r="CG92" s="28"/>
      <c r="CH92" s="28"/>
    </row>
    <row r="93" spans="3:86" ht="6.95" customHeight="1" x14ac:dyDescent="0.15">
      <c r="C93" s="28"/>
      <c r="D93" s="28"/>
      <c r="E93" s="28"/>
      <c r="F93" s="28"/>
      <c r="G93" s="28"/>
      <c r="H93" s="28"/>
      <c r="I93" s="28"/>
      <c r="J93" s="28"/>
      <c r="K93" s="28"/>
      <c r="L93" s="28"/>
      <c r="M93" s="28"/>
      <c r="N93" s="29"/>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28"/>
      <c r="BZ93" s="28"/>
      <c r="CA93" s="28"/>
      <c r="CB93" s="28"/>
      <c r="CC93" s="28"/>
      <c r="CD93" s="28"/>
      <c r="CE93" s="28"/>
      <c r="CF93" s="28"/>
      <c r="CG93" s="28"/>
      <c r="CH93" s="28"/>
    </row>
    <row r="94" spans="3:86" ht="6.95" customHeight="1" x14ac:dyDescent="0.15">
      <c r="C94" s="28"/>
      <c r="D94" s="28"/>
      <c r="E94" s="28"/>
      <c r="F94" s="28"/>
      <c r="G94" s="28"/>
      <c r="H94" s="28"/>
      <c r="I94" s="28"/>
      <c r="J94" s="28"/>
      <c r="K94" s="28"/>
      <c r="L94" s="28"/>
      <c r="M94" s="28"/>
      <c r="N94" s="335"/>
      <c r="O94" s="335"/>
      <c r="P94" s="335"/>
      <c r="Q94" s="335"/>
      <c r="R94" s="335"/>
      <c r="S94" s="335"/>
      <c r="T94" s="335"/>
      <c r="U94" s="335"/>
      <c r="V94" s="335"/>
      <c r="W94" s="335"/>
      <c r="X94" s="335"/>
      <c r="Y94" s="335"/>
      <c r="Z94" s="335"/>
      <c r="AA94" s="335"/>
      <c r="AB94" s="335"/>
      <c r="AC94" s="335"/>
      <c r="AD94" s="335"/>
      <c r="AE94" s="335"/>
      <c r="AF94" s="335"/>
      <c r="AG94" s="335"/>
      <c r="AH94" s="335"/>
      <c r="AI94" s="335"/>
      <c r="AJ94" s="335"/>
      <c r="AK94" s="335"/>
      <c r="AL94" s="335"/>
      <c r="AM94" s="335"/>
      <c r="AN94" s="335"/>
      <c r="AO94" s="335"/>
      <c r="AP94" s="335"/>
      <c r="AQ94" s="335"/>
      <c r="AR94" s="335"/>
      <c r="AS94" s="335"/>
      <c r="AT94" s="335"/>
      <c r="AU94" s="335"/>
      <c r="AV94" s="335"/>
      <c r="AW94" s="335"/>
      <c r="AX94" s="335"/>
      <c r="AY94" s="335"/>
      <c r="AZ94" s="335"/>
      <c r="BA94" s="335"/>
      <c r="BB94" s="335"/>
      <c r="BC94" s="335"/>
      <c r="BD94" s="335"/>
      <c r="BE94" s="335"/>
      <c r="BF94" s="335"/>
      <c r="BG94" s="335"/>
      <c r="BH94" s="335"/>
      <c r="BI94" s="335"/>
      <c r="BJ94" s="335"/>
      <c r="BK94" s="335"/>
      <c r="BL94" s="335"/>
      <c r="BM94" s="335"/>
      <c r="BN94" s="335"/>
      <c r="BO94" s="335"/>
      <c r="BP94" s="335"/>
      <c r="BQ94" s="335"/>
      <c r="BR94" s="335"/>
      <c r="BS94" s="335"/>
      <c r="BT94" s="335"/>
      <c r="BU94" s="335"/>
      <c r="BV94" s="335"/>
      <c r="BW94" s="335"/>
      <c r="BX94" s="335"/>
      <c r="BY94" s="28"/>
      <c r="BZ94" s="28"/>
      <c r="CA94" s="28"/>
      <c r="CB94" s="28"/>
      <c r="CC94" s="28"/>
      <c r="CD94" s="28"/>
      <c r="CE94" s="28"/>
      <c r="CF94" s="28"/>
      <c r="CG94" s="28"/>
      <c r="CH94" s="28"/>
    </row>
    <row r="95" spans="3:86" ht="6.95" customHeight="1" x14ac:dyDescent="0.15">
      <c r="C95" s="28"/>
      <c r="D95" s="28"/>
      <c r="E95" s="28"/>
      <c r="F95" s="28"/>
      <c r="G95" s="28"/>
      <c r="H95" s="28"/>
      <c r="I95" s="28"/>
      <c r="J95" s="28"/>
      <c r="K95" s="28"/>
      <c r="L95" s="28"/>
      <c r="M95" s="28"/>
      <c r="N95" s="335"/>
      <c r="O95" s="335"/>
      <c r="P95" s="335"/>
      <c r="Q95" s="335"/>
      <c r="R95" s="335"/>
      <c r="S95" s="335"/>
      <c r="T95" s="335"/>
      <c r="U95" s="335"/>
      <c r="V95" s="335"/>
      <c r="W95" s="335"/>
      <c r="X95" s="335"/>
      <c r="Y95" s="335"/>
      <c r="Z95" s="335"/>
      <c r="AA95" s="335"/>
      <c r="AB95" s="335"/>
      <c r="AC95" s="335"/>
      <c r="AD95" s="335"/>
      <c r="AE95" s="335"/>
      <c r="AF95" s="335"/>
      <c r="AG95" s="335"/>
      <c r="AH95" s="335"/>
      <c r="AI95" s="335"/>
      <c r="AJ95" s="335"/>
      <c r="AK95" s="335"/>
      <c r="AL95" s="335"/>
      <c r="AM95" s="335"/>
      <c r="AN95" s="335"/>
      <c r="AO95" s="335"/>
      <c r="AP95" s="335"/>
      <c r="AQ95" s="335"/>
      <c r="AR95" s="335"/>
      <c r="AS95" s="335"/>
      <c r="AT95" s="335"/>
      <c r="AU95" s="335"/>
      <c r="AV95" s="335"/>
      <c r="AW95" s="335"/>
      <c r="AX95" s="335"/>
      <c r="AY95" s="335"/>
      <c r="AZ95" s="335"/>
      <c r="BA95" s="335"/>
      <c r="BB95" s="335"/>
      <c r="BC95" s="335"/>
      <c r="BD95" s="335"/>
      <c r="BE95" s="335"/>
      <c r="BF95" s="335"/>
      <c r="BG95" s="335"/>
      <c r="BH95" s="335"/>
      <c r="BI95" s="335"/>
      <c r="BJ95" s="335"/>
      <c r="BK95" s="335"/>
      <c r="BL95" s="335"/>
      <c r="BM95" s="335"/>
      <c r="BN95" s="335"/>
      <c r="BO95" s="335"/>
      <c r="BP95" s="335"/>
      <c r="BQ95" s="335"/>
      <c r="BR95" s="335"/>
      <c r="BS95" s="335"/>
      <c r="BT95" s="335"/>
      <c r="BU95" s="335"/>
      <c r="BV95" s="335"/>
      <c r="BW95" s="335"/>
      <c r="BX95" s="335"/>
      <c r="BY95" s="28"/>
      <c r="BZ95" s="28"/>
      <c r="CA95" s="28"/>
      <c r="CB95" s="28"/>
      <c r="CC95" s="28"/>
      <c r="CD95" s="28"/>
      <c r="CE95" s="28"/>
      <c r="CF95" s="28"/>
      <c r="CG95" s="28"/>
      <c r="CH95" s="28"/>
    </row>
    <row r="96" spans="3:86" ht="6.95" customHeight="1" x14ac:dyDescent="0.15">
      <c r="C96" s="28"/>
      <c r="D96" s="28"/>
      <c r="E96" s="28"/>
      <c r="F96" s="28"/>
      <c r="G96" s="28"/>
      <c r="H96" s="28"/>
      <c r="I96" s="28"/>
      <c r="J96" s="28"/>
      <c r="K96" s="28"/>
      <c r="L96" s="28"/>
      <c r="M96" s="28"/>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28"/>
      <c r="BZ96" s="28"/>
      <c r="CA96" s="28"/>
      <c r="CB96" s="28"/>
      <c r="CC96" s="28"/>
      <c r="CD96" s="28"/>
      <c r="CE96" s="28"/>
      <c r="CF96" s="28"/>
      <c r="CG96" s="28"/>
      <c r="CH96" s="28"/>
    </row>
    <row r="97" spans="3:86" ht="6.95" customHeight="1" x14ac:dyDescent="0.15">
      <c r="C97" s="28"/>
      <c r="D97" s="28"/>
      <c r="E97" s="28"/>
      <c r="F97" s="28"/>
      <c r="G97" s="28"/>
      <c r="H97" s="28"/>
      <c r="I97" s="28"/>
      <c r="J97" s="28"/>
      <c r="K97" s="28"/>
      <c r="L97" s="28"/>
      <c r="M97" s="28"/>
      <c r="N97" s="336"/>
      <c r="O97" s="335"/>
      <c r="P97" s="335"/>
      <c r="Q97" s="335"/>
      <c r="R97" s="335"/>
      <c r="S97" s="335"/>
      <c r="T97" s="335"/>
      <c r="U97" s="335"/>
      <c r="V97" s="335"/>
      <c r="W97" s="335"/>
      <c r="X97" s="335"/>
      <c r="Y97" s="335"/>
      <c r="Z97" s="335"/>
      <c r="AA97" s="335"/>
      <c r="AB97" s="335"/>
      <c r="AC97" s="335"/>
      <c r="AD97" s="335"/>
      <c r="AE97" s="335"/>
      <c r="AF97" s="335"/>
      <c r="AG97" s="335"/>
      <c r="AH97" s="335"/>
      <c r="AI97" s="335"/>
      <c r="AJ97" s="335"/>
      <c r="AK97" s="335"/>
      <c r="AL97" s="335"/>
      <c r="AM97" s="335"/>
      <c r="AN97" s="335"/>
      <c r="AO97" s="335"/>
      <c r="AP97" s="335"/>
      <c r="AQ97" s="335"/>
      <c r="AR97" s="335"/>
      <c r="AS97" s="335"/>
      <c r="AT97" s="335"/>
      <c r="AU97" s="335"/>
      <c r="AV97" s="335"/>
      <c r="AW97" s="335"/>
      <c r="AX97" s="335"/>
      <c r="AY97" s="335"/>
      <c r="AZ97" s="335"/>
      <c r="BA97" s="335"/>
      <c r="BB97" s="335"/>
      <c r="BC97" s="335"/>
      <c r="BD97" s="335"/>
      <c r="BE97" s="335"/>
      <c r="BF97" s="335"/>
      <c r="BG97" s="335"/>
      <c r="BH97" s="335"/>
      <c r="BI97" s="335"/>
      <c r="BJ97" s="335"/>
      <c r="BK97" s="335"/>
      <c r="BL97" s="335"/>
      <c r="BM97" s="335"/>
      <c r="BN97" s="335"/>
      <c r="BO97" s="335"/>
      <c r="BP97" s="335"/>
      <c r="BQ97" s="335"/>
      <c r="BR97" s="335"/>
      <c r="BS97" s="335"/>
      <c r="BT97" s="335"/>
      <c r="BU97" s="335"/>
      <c r="BV97" s="335"/>
      <c r="BW97" s="335"/>
      <c r="BX97" s="335"/>
      <c r="BY97" s="28"/>
      <c r="BZ97" s="28"/>
      <c r="CA97" s="28"/>
      <c r="CB97" s="28"/>
      <c r="CC97" s="28"/>
      <c r="CD97" s="28"/>
      <c r="CE97" s="28"/>
      <c r="CF97" s="28"/>
      <c r="CG97" s="28"/>
      <c r="CH97" s="28"/>
    </row>
    <row r="98" spans="3:86" ht="6.95" customHeight="1" x14ac:dyDescent="0.15">
      <c r="C98" s="28"/>
      <c r="D98" s="28"/>
      <c r="E98" s="28"/>
      <c r="F98" s="28"/>
      <c r="G98" s="28"/>
      <c r="H98" s="28"/>
      <c r="I98" s="28"/>
      <c r="J98" s="28"/>
      <c r="K98" s="28"/>
      <c r="L98" s="28"/>
      <c r="M98" s="28"/>
      <c r="N98" s="335"/>
      <c r="O98" s="335"/>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c r="AN98" s="335"/>
      <c r="AO98" s="335"/>
      <c r="AP98" s="335"/>
      <c r="AQ98" s="335"/>
      <c r="AR98" s="335"/>
      <c r="AS98" s="335"/>
      <c r="AT98" s="335"/>
      <c r="AU98" s="335"/>
      <c r="AV98" s="335"/>
      <c r="AW98" s="335"/>
      <c r="AX98" s="335"/>
      <c r="AY98" s="335"/>
      <c r="AZ98" s="335"/>
      <c r="BA98" s="335"/>
      <c r="BB98" s="335"/>
      <c r="BC98" s="335"/>
      <c r="BD98" s="335"/>
      <c r="BE98" s="335"/>
      <c r="BF98" s="335"/>
      <c r="BG98" s="335"/>
      <c r="BH98" s="335"/>
      <c r="BI98" s="335"/>
      <c r="BJ98" s="335"/>
      <c r="BK98" s="335"/>
      <c r="BL98" s="335"/>
      <c r="BM98" s="335"/>
      <c r="BN98" s="335"/>
      <c r="BO98" s="335"/>
      <c r="BP98" s="335"/>
      <c r="BQ98" s="335"/>
      <c r="BR98" s="335"/>
      <c r="BS98" s="335"/>
      <c r="BT98" s="335"/>
      <c r="BU98" s="335"/>
      <c r="BV98" s="335"/>
      <c r="BW98" s="335"/>
      <c r="BX98" s="335"/>
      <c r="BY98" s="28"/>
      <c r="BZ98" s="28"/>
      <c r="CA98" s="28"/>
      <c r="CB98" s="28"/>
      <c r="CC98" s="28"/>
      <c r="CD98" s="28"/>
      <c r="CE98" s="28"/>
      <c r="CF98" s="28"/>
      <c r="CG98" s="28"/>
      <c r="CH98" s="28"/>
    </row>
    <row r="99" spans="3:86" ht="6.95" customHeight="1" x14ac:dyDescent="0.15">
      <c r="C99" s="28"/>
      <c r="D99" s="28"/>
      <c r="E99" s="28"/>
      <c r="F99" s="28"/>
      <c r="G99" s="28"/>
      <c r="H99" s="28"/>
      <c r="I99" s="28"/>
      <c r="J99" s="28"/>
      <c r="K99" s="28"/>
      <c r="L99" s="28"/>
      <c r="M99" s="28"/>
      <c r="N99" s="29"/>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28"/>
      <c r="BZ99" s="28"/>
      <c r="CA99" s="28"/>
      <c r="CB99" s="28"/>
      <c r="CC99" s="28"/>
      <c r="CD99" s="28"/>
      <c r="CE99" s="28"/>
      <c r="CF99" s="28"/>
      <c r="CG99" s="28"/>
      <c r="CH99" s="28"/>
    </row>
    <row r="100" spans="3:86" ht="6.95" customHeight="1" x14ac:dyDescent="0.15">
      <c r="C100" s="28"/>
      <c r="D100" s="28"/>
      <c r="E100" s="28"/>
      <c r="F100" s="28"/>
      <c r="G100" s="28"/>
      <c r="H100" s="28"/>
      <c r="I100" s="28"/>
      <c r="J100" s="28"/>
      <c r="K100" s="28"/>
      <c r="L100" s="28"/>
      <c r="M100" s="28"/>
      <c r="N100" s="335"/>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335"/>
      <c r="AK100" s="335"/>
      <c r="AL100" s="335"/>
      <c r="AM100" s="335"/>
      <c r="AN100" s="335"/>
      <c r="AO100" s="335"/>
      <c r="AP100" s="335"/>
      <c r="AQ100" s="335"/>
      <c r="AR100" s="335"/>
      <c r="AS100" s="335"/>
      <c r="AT100" s="335"/>
      <c r="AU100" s="335"/>
      <c r="AV100" s="335"/>
      <c r="AW100" s="335"/>
      <c r="AX100" s="335"/>
      <c r="AY100" s="335"/>
      <c r="AZ100" s="335"/>
      <c r="BA100" s="335"/>
      <c r="BB100" s="335"/>
      <c r="BC100" s="335"/>
      <c r="BD100" s="335"/>
      <c r="BE100" s="335"/>
      <c r="BF100" s="335"/>
      <c r="BG100" s="335"/>
      <c r="BH100" s="335"/>
      <c r="BI100" s="335"/>
      <c r="BJ100" s="335"/>
      <c r="BK100" s="335"/>
      <c r="BL100" s="335"/>
      <c r="BM100" s="335"/>
      <c r="BN100" s="335"/>
      <c r="BO100" s="335"/>
      <c r="BP100" s="335"/>
      <c r="BQ100" s="335"/>
      <c r="BR100" s="335"/>
      <c r="BS100" s="335"/>
      <c r="BT100" s="335"/>
      <c r="BU100" s="335"/>
      <c r="BV100" s="335"/>
      <c r="BW100" s="335"/>
      <c r="BX100" s="335"/>
      <c r="BY100" s="28"/>
      <c r="BZ100" s="28"/>
      <c r="CA100" s="28"/>
      <c r="CB100" s="28"/>
      <c r="CC100" s="28"/>
      <c r="CD100" s="28"/>
      <c r="CE100" s="28"/>
      <c r="CF100" s="28"/>
      <c r="CG100" s="28"/>
      <c r="CH100" s="28"/>
    </row>
    <row r="101" spans="3:86" ht="6.95" customHeight="1" x14ac:dyDescent="0.15">
      <c r="C101" s="28"/>
      <c r="D101" s="28"/>
      <c r="E101" s="28"/>
      <c r="F101" s="28"/>
      <c r="G101" s="28"/>
      <c r="H101" s="28"/>
      <c r="I101" s="28"/>
      <c r="J101" s="28"/>
      <c r="K101" s="28"/>
      <c r="L101" s="28"/>
      <c r="M101" s="28"/>
      <c r="N101" s="335"/>
      <c r="O101" s="335"/>
      <c r="P101" s="335"/>
      <c r="Q101" s="335"/>
      <c r="R101" s="335"/>
      <c r="S101" s="335"/>
      <c r="T101" s="335"/>
      <c r="U101" s="335"/>
      <c r="V101" s="335"/>
      <c r="W101" s="335"/>
      <c r="X101" s="335"/>
      <c r="Y101" s="335"/>
      <c r="Z101" s="335"/>
      <c r="AA101" s="335"/>
      <c r="AB101" s="335"/>
      <c r="AC101" s="335"/>
      <c r="AD101" s="335"/>
      <c r="AE101" s="335"/>
      <c r="AF101" s="335"/>
      <c r="AG101" s="335"/>
      <c r="AH101" s="335"/>
      <c r="AI101" s="335"/>
      <c r="AJ101" s="335"/>
      <c r="AK101" s="335"/>
      <c r="AL101" s="335"/>
      <c r="AM101" s="335"/>
      <c r="AN101" s="335"/>
      <c r="AO101" s="335"/>
      <c r="AP101" s="335"/>
      <c r="AQ101" s="335"/>
      <c r="AR101" s="335"/>
      <c r="AS101" s="335"/>
      <c r="AT101" s="335"/>
      <c r="AU101" s="335"/>
      <c r="AV101" s="335"/>
      <c r="AW101" s="335"/>
      <c r="AX101" s="335"/>
      <c r="AY101" s="335"/>
      <c r="AZ101" s="335"/>
      <c r="BA101" s="335"/>
      <c r="BB101" s="335"/>
      <c r="BC101" s="335"/>
      <c r="BD101" s="335"/>
      <c r="BE101" s="335"/>
      <c r="BF101" s="335"/>
      <c r="BG101" s="335"/>
      <c r="BH101" s="335"/>
      <c r="BI101" s="335"/>
      <c r="BJ101" s="335"/>
      <c r="BK101" s="335"/>
      <c r="BL101" s="335"/>
      <c r="BM101" s="335"/>
      <c r="BN101" s="335"/>
      <c r="BO101" s="335"/>
      <c r="BP101" s="335"/>
      <c r="BQ101" s="335"/>
      <c r="BR101" s="335"/>
      <c r="BS101" s="335"/>
      <c r="BT101" s="335"/>
      <c r="BU101" s="335"/>
      <c r="BV101" s="335"/>
      <c r="BW101" s="335"/>
      <c r="BX101" s="335"/>
      <c r="BY101" s="28"/>
      <c r="BZ101" s="28"/>
      <c r="CA101" s="28"/>
      <c r="CB101" s="28"/>
      <c r="CC101" s="28"/>
      <c r="CD101" s="28"/>
      <c r="CE101" s="28"/>
      <c r="CF101" s="28"/>
      <c r="CG101" s="28"/>
      <c r="CH101" s="28"/>
    </row>
    <row r="102" spans="3:86" ht="6.95" customHeight="1" x14ac:dyDescent="0.15">
      <c r="C102" s="28"/>
      <c r="D102" s="28"/>
      <c r="E102" s="28"/>
      <c r="F102" s="28"/>
      <c r="G102" s="28"/>
      <c r="H102" s="28"/>
      <c r="I102" s="28"/>
      <c r="J102" s="28"/>
      <c r="K102" s="28"/>
      <c r="L102" s="28"/>
      <c r="M102" s="28"/>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28"/>
      <c r="BZ102" s="28"/>
      <c r="CA102" s="28"/>
      <c r="CB102" s="28"/>
      <c r="CC102" s="28"/>
      <c r="CD102" s="28"/>
      <c r="CE102" s="28"/>
      <c r="CF102" s="28"/>
      <c r="CG102" s="28"/>
      <c r="CH102" s="28"/>
    </row>
    <row r="103" spans="3:86" ht="6.95" customHeight="1" x14ac:dyDescent="0.15">
      <c r="C103" s="28"/>
      <c r="D103" s="28"/>
      <c r="E103" s="28"/>
      <c r="F103" s="28"/>
      <c r="G103" s="28"/>
      <c r="H103" s="28"/>
      <c r="I103" s="28"/>
      <c r="J103" s="28"/>
      <c r="K103" s="28"/>
      <c r="L103" s="28"/>
      <c r="M103" s="28"/>
      <c r="N103" s="336"/>
      <c r="O103" s="335"/>
      <c r="P103" s="335"/>
      <c r="Q103" s="335"/>
      <c r="R103" s="335"/>
      <c r="S103" s="335"/>
      <c r="T103" s="335"/>
      <c r="U103" s="335"/>
      <c r="V103" s="335"/>
      <c r="W103" s="335"/>
      <c r="X103" s="335"/>
      <c r="Y103" s="335"/>
      <c r="Z103" s="335"/>
      <c r="AA103" s="335"/>
      <c r="AB103" s="335"/>
      <c r="AC103" s="335"/>
      <c r="AD103" s="335"/>
      <c r="AE103" s="335"/>
      <c r="AF103" s="335"/>
      <c r="AG103" s="335"/>
      <c r="AH103" s="335"/>
      <c r="AI103" s="335"/>
      <c r="AJ103" s="335"/>
      <c r="AK103" s="335"/>
      <c r="AL103" s="335"/>
      <c r="AM103" s="335"/>
      <c r="AN103" s="335"/>
      <c r="AO103" s="335"/>
      <c r="AP103" s="335"/>
      <c r="AQ103" s="335"/>
      <c r="AR103" s="335"/>
      <c r="AS103" s="335"/>
      <c r="AT103" s="335"/>
      <c r="AU103" s="335"/>
      <c r="AV103" s="335"/>
      <c r="AW103" s="335"/>
      <c r="AX103" s="335"/>
      <c r="AY103" s="335"/>
      <c r="AZ103" s="335"/>
      <c r="BA103" s="335"/>
      <c r="BB103" s="335"/>
      <c r="BC103" s="335"/>
      <c r="BD103" s="335"/>
      <c r="BE103" s="335"/>
      <c r="BF103" s="335"/>
      <c r="BG103" s="335"/>
      <c r="BH103" s="335"/>
      <c r="BI103" s="335"/>
      <c r="BJ103" s="335"/>
      <c r="BK103" s="335"/>
      <c r="BL103" s="335"/>
      <c r="BM103" s="335"/>
      <c r="BN103" s="335"/>
      <c r="BO103" s="335"/>
      <c r="BP103" s="335"/>
      <c r="BQ103" s="335"/>
      <c r="BR103" s="335"/>
      <c r="BS103" s="335"/>
      <c r="BT103" s="335"/>
      <c r="BU103" s="335"/>
      <c r="BV103" s="335"/>
      <c r="BW103" s="335"/>
      <c r="BX103" s="335"/>
      <c r="BY103" s="28"/>
      <c r="BZ103" s="28"/>
      <c r="CA103" s="28"/>
      <c r="CB103" s="28"/>
      <c r="CC103" s="28"/>
      <c r="CD103" s="28"/>
      <c r="CE103" s="28"/>
      <c r="CF103" s="28"/>
      <c r="CG103" s="28"/>
      <c r="CH103" s="28"/>
    </row>
    <row r="104" spans="3:86" ht="6.95" customHeight="1" x14ac:dyDescent="0.15">
      <c r="C104" s="28"/>
      <c r="D104" s="28"/>
      <c r="E104" s="28"/>
      <c r="F104" s="28"/>
      <c r="G104" s="28"/>
      <c r="H104" s="28"/>
      <c r="I104" s="28"/>
      <c r="J104" s="28"/>
      <c r="K104" s="28"/>
      <c r="L104" s="28"/>
      <c r="M104" s="28"/>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c r="AK104" s="335"/>
      <c r="AL104" s="335"/>
      <c r="AM104" s="335"/>
      <c r="AN104" s="335"/>
      <c r="AO104" s="335"/>
      <c r="AP104" s="335"/>
      <c r="AQ104" s="335"/>
      <c r="AR104" s="335"/>
      <c r="AS104" s="335"/>
      <c r="AT104" s="335"/>
      <c r="AU104" s="335"/>
      <c r="AV104" s="335"/>
      <c r="AW104" s="335"/>
      <c r="AX104" s="335"/>
      <c r="AY104" s="335"/>
      <c r="AZ104" s="335"/>
      <c r="BA104" s="335"/>
      <c r="BB104" s="335"/>
      <c r="BC104" s="335"/>
      <c r="BD104" s="335"/>
      <c r="BE104" s="335"/>
      <c r="BF104" s="335"/>
      <c r="BG104" s="335"/>
      <c r="BH104" s="335"/>
      <c r="BI104" s="335"/>
      <c r="BJ104" s="335"/>
      <c r="BK104" s="335"/>
      <c r="BL104" s="335"/>
      <c r="BM104" s="335"/>
      <c r="BN104" s="335"/>
      <c r="BO104" s="335"/>
      <c r="BP104" s="335"/>
      <c r="BQ104" s="335"/>
      <c r="BR104" s="335"/>
      <c r="BS104" s="335"/>
      <c r="BT104" s="335"/>
      <c r="BU104" s="335"/>
      <c r="BV104" s="335"/>
      <c r="BW104" s="335"/>
      <c r="BX104" s="335"/>
      <c r="BY104" s="28"/>
      <c r="BZ104" s="28"/>
      <c r="CA104" s="28"/>
      <c r="CB104" s="28"/>
      <c r="CC104" s="28"/>
      <c r="CD104" s="28"/>
      <c r="CE104" s="28"/>
      <c r="CF104" s="28"/>
      <c r="CG104" s="28"/>
      <c r="CH104" s="28"/>
    </row>
    <row r="105" spans="3:86" ht="6.95" customHeight="1" x14ac:dyDescent="0.15">
      <c r="C105" s="28"/>
      <c r="D105" s="28"/>
      <c r="E105" s="28"/>
      <c r="F105" s="28"/>
      <c r="G105" s="28"/>
      <c r="H105" s="28"/>
      <c r="I105" s="28"/>
      <c r="J105" s="28"/>
      <c r="K105" s="28"/>
      <c r="L105" s="28"/>
      <c r="M105" s="28"/>
      <c r="N105" s="29"/>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28"/>
      <c r="BZ105" s="28"/>
      <c r="CA105" s="28"/>
      <c r="CB105" s="28"/>
      <c r="CC105" s="28"/>
      <c r="CD105" s="28"/>
      <c r="CE105" s="28"/>
      <c r="CF105" s="28"/>
      <c r="CG105" s="28"/>
      <c r="CH105" s="28"/>
    </row>
    <row r="106" spans="3:86" ht="6.95" customHeight="1" x14ac:dyDescent="0.15">
      <c r="C106" s="28"/>
      <c r="D106" s="28"/>
      <c r="E106" s="28"/>
      <c r="F106" s="28"/>
      <c r="G106" s="28"/>
      <c r="H106" s="28"/>
      <c r="I106" s="28"/>
      <c r="J106" s="28"/>
      <c r="K106" s="28"/>
      <c r="L106" s="28"/>
      <c r="M106" s="28"/>
      <c r="N106" s="335"/>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c r="AN106" s="335"/>
      <c r="AO106" s="335"/>
      <c r="AP106" s="335"/>
      <c r="AQ106" s="335"/>
      <c r="AR106" s="335"/>
      <c r="AS106" s="335"/>
      <c r="AT106" s="335"/>
      <c r="AU106" s="335"/>
      <c r="AV106" s="335"/>
      <c r="AW106" s="335"/>
      <c r="AX106" s="335"/>
      <c r="AY106" s="335"/>
      <c r="AZ106" s="335"/>
      <c r="BA106" s="335"/>
      <c r="BB106" s="335"/>
      <c r="BC106" s="335"/>
      <c r="BD106" s="335"/>
      <c r="BE106" s="335"/>
      <c r="BF106" s="335"/>
      <c r="BG106" s="335"/>
      <c r="BH106" s="335"/>
      <c r="BI106" s="335"/>
      <c r="BJ106" s="335"/>
      <c r="BK106" s="335"/>
      <c r="BL106" s="335"/>
      <c r="BM106" s="335"/>
      <c r="BN106" s="335"/>
      <c r="BO106" s="335"/>
      <c r="BP106" s="335"/>
      <c r="BQ106" s="335"/>
      <c r="BR106" s="335"/>
      <c r="BS106" s="335"/>
      <c r="BT106" s="335"/>
      <c r="BU106" s="335"/>
      <c r="BV106" s="335"/>
      <c r="BW106" s="335"/>
      <c r="BX106" s="335"/>
      <c r="BY106" s="28"/>
      <c r="BZ106" s="28"/>
      <c r="CA106" s="28"/>
      <c r="CB106" s="28"/>
      <c r="CC106" s="28"/>
      <c r="CD106" s="28"/>
      <c r="CE106" s="28"/>
      <c r="CF106" s="28"/>
      <c r="CG106" s="28"/>
      <c r="CH106" s="28"/>
    </row>
    <row r="107" spans="3:86" ht="6.95" customHeight="1" x14ac:dyDescent="0.15">
      <c r="C107" s="28"/>
      <c r="D107" s="28"/>
      <c r="E107" s="28"/>
      <c r="F107" s="28"/>
      <c r="G107" s="28"/>
      <c r="H107" s="28"/>
      <c r="I107" s="28"/>
      <c r="J107" s="28"/>
      <c r="K107" s="28"/>
      <c r="L107" s="28"/>
      <c r="M107" s="28"/>
      <c r="N107" s="335"/>
      <c r="O107" s="335"/>
      <c r="P107" s="335"/>
      <c r="Q107" s="335"/>
      <c r="R107" s="335"/>
      <c r="S107" s="335"/>
      <c r="T107" s="335"/>
      <c r="U107" s="335"/>
      <c r="V107" s="335"/>
      <c r="W107" s="335"/>
      <c r="X107" s="335"/>
      <c r="Y107" s="335"/>
      <c r="Z107" s="335"/>
      <c r="AA107" s="335"/>
      <c r="AB107" s="335"/>
      <c r="AC107" s="335"/>
      <c r="AD107" s="335"/>
      <c r="AE107" s="335"/>
      <c r="AF107" s="335"/>
      <c r="AG107" s="335"/>
      <c r="AH107" s="335"/>
      <c r="AI107" s="335"/>
      <c r="AJ107" s="335"/>
      <c r="AK107" s="335"/>
      <c r="AL107" s="335"/>
      <c r="AM107" s="335"/>
      <c r="AN107" s="335"/>
      <c r="AO107" s="335"/>
      <c r="AP107" s="335"/>
      <c r="AQ107" s="335"/>
      <c r="AR107" s="335"/>
      <c r="AS107" s="335"/>
      <c r="AT107" s="335"/>
      <c r="AU107" s="335"/>
      <c r="AV107" s="335"/>
      <c r="AW107" s="335"/>
      <c r="AX107" s="335"/>
      <c r="AY107" s="335"/>
      <c r="AZ107" s="335"/>
      <c r="BA107" s="335"/>
      <c r="BB107" s="335"/>
      <c r="BC107" s="335"/>
      <c r="BD107" s="335"/>
      <c r="BE107" s="335"/>
      <c r="BF107" s="335"/>
      <c r="BG107" s="335"/>
      <c r="BH107" s="335"/>
      <c r="BI107" s="335"/>
      <c r="BJ107" s="335"/>
      <c r="BK107" s="335"/>
      <c r="BL107" s="335"/>
      <c r="BM107" s="335"/>
      <c r="BN107" s="335"/>
      <c r="BO107" s="335"/>
      <c r="BP107" s="335"/>
      <c r="BQ107" s="335"/>
      <c r="BR107" s="335"/>
      <c r="BS107" s="335"/>
      <c r="BT107" s="335"/>
      <c r="BU107" s="335"/>
      <c r="BV107" s="335"/>
      <c r="BW107" s="335"/>
      <c r="BX107" s="335"/>
      <c r="BY107" s="28"/>
      <c r="BZ107" s="28"/>
      <c r="CA107" s="28"/>
      <c r="CB107" s="28"/>
      <c r="CC107" s="28"/>
      <c r="CD107" s="28"/>
      <c r="CE107" s="28"/>
      <c r="CF107" s="28"/>
      <c r="CG107" s="28"/>
      <c r="CH107" s="28"/>
    </row>
    <row r="108" spans="3:86" ht="6.95" customHeight="1" x14ac:dyDescent="0.15">
      <c r="C108" s="28"/>
      <c r="D108" s="28"/>
      <c r="E108" s="28"/>
      <c r="F108" s="28"/>
      <c r="G108" s="28"/>
      <c r="H108" s="28"/>
      <c r="I108" s="28"/>
      <c r="J108" s="28"/>
      <c r="K108" s="28"/>
      <c r="L108" s="28"/>
      <c r="M108" s="28"/>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28"/>
      <c r="BZ108" s="28"/>
      <c r="CA108" s="28"/>
      <c r="CB108" s="28"/>
      <c r="CC108" s="28"/>
      <c r="CD108" s="28"/>
      <c r="CE108" s="28"/>
      <c r="CF108" s="28"/>
      <c r="CG108" s="28"/>
      <c r="CH108" s="28"/>
    </row>
    <row r="109" spans="3:86" ht="6.95" customHeight="1" x14ac:dyDescent="0.15">
      <c r="C109" s="28"/>
      <c r="D109" s="28"/>
      <c r="E109" s="28"/>
      <c r="F109" s="28"/>
      <c r="G109" s="28"/>
      <c r="H109" s="28"/>
      <c r="I109" s="28"/>
      <c r="J109" s="28"/>
      <c r="K109" s="28"/>
      <c r="L109" s="28"/>
      <c r="M109" s="28"/>
      <c r="N109" s="29"/>
      <c r="O109" s="30"/>
      <c r="P109" s="30"/>
      <c r="Q109" s="30"/>
      <c r="R109" s="30"/>
      <c r="S109" s="30"/>
      <c r="T109" s="30"/>
      <c r="U109" s="30"/>
      <c r="V109" s="30"/>
      <c r="W109" s="30"/>
      <c r="X109" s="30"/>
      <c r="Y109" s="30"/>
      <c r="Z109" s="30"/>
      <c r="AA109" s="30"/>
      <c r="AB109" s="30"/>
      <c r="AC109" s="30"/>
      <c r="AD109" s="30"/>
      <c r="AE109" s="30"/>
      <c r="AF109" s="30"/>
      <c r="AG109" s="30"/>
      <c r="AH109" s="30"/>
      <c r="AI109" s="30"/>
      <c r="AJ109" s="30"/>
      <c r="AK109" s="30"/>
      <c r="AL109" s="30"/>
      <c r="AM109" s="30"/>
      <c r="AN109" s="30"/>
      <c r="AO109" s="30"/>
      <c r="AP109" s="30"/>
      <c r="AQ109" s="30"/>
      <c r="AR109" s="30"/>
      <c r="AS109" s="30"/>
      <c r="AT109" s="30"/>
      <c r="AU109" s="30"/>
      <c r="AV109" s="30"/>
      <c r="AW109" s="30"/>
      <c r="AX109" s="30"/>
      <c r="AY109" s="30"/>
      <c r="AZ109" s="30"/>
      <c r="BA109" s="30"/>
      <c r="BB109" s="30"/>
      <c r="BC109" s="30"/>
      <c r="BD109" s="30"/>
      <c r="BE109" s="66"/>
      <c r="BF109" s="469" t="s">
        <v>60</v>
      </c>
      <c r="BG109" s="470"/>
      <c r="BH109" s="470"/>
      <c r="BI109" s="470"/>
      <c r="BJ109" s="470"/>
      <c r="BK109" s="470"/>
      <c r="BL109" s="470"/>
      <c r="BM109" s="470"/>
      <c r="BN109" s="470"/>
      <c r="BO109" s="470"/>
      <c r="BP109" s="470"/>
      <c r="BQ109" s="470"/>
      <c r="BR109" s="470"/>
      <c r="BS109" s="470"/>
      <c r="BT109" s="470"/>
      <c r="BU109" s="470"/>
      <c r="BV109" s="470"/>
      <c r="BW109" s="470"/>
      <c r="BX109" s="470"/>
      <c r="BY109" s="36"/>
      <c r="BZ109" s="28"/>
      <c r="CA109" s="28"/>
      <c r="CB109" s="28"/>
      <c r="CC109" s="28"/>
      <c r="CD109" s="28"/>
      <c r="CE109" s="28"/>
      <c r="CF109" s="28"/>
      <c r="CG109" s="28"/>
      <c r="CH109" s="28"/>
    </row>
    <row r="110" spans="3:86" ht="6.95" customHeight="1" x14ac:dyDescent="0.15">
      <c r="C110" s="28"/>
      <c r="D110" s="28"/>
      <c r="E110" s="28"/>
      <c r="F110" s="28"/>
      <c r="G110" s="28"/>
      <c r="H110" s="28"/>
      <c r="I110" s="28"/>
      <c r="J110" s="28"/>
      <c r="K110" s="28"/>
      <c r="L110" s="28"/>
      <c r="M110" s="28"/>
      <c r="N110" s="30"/>
      <c r="O110" s="30"/>
      <c r="P110" s="30"/>
      <c r="Q110" s="30"/>
      <c r="R110" s="30"/>
      <c r="S110" s="30"/>
      <c r="T110" s="30"/>
      <c r="U110" s="30"/>
      <c r="V110" s="30"/>
      <c r="W110" s="30"/>
      <c r="X110" s="30"/>
      <c r="Y110" s="30"/>
      <c r="Z110" s="30"/>
      <c r="AA110" s="30"/>
      <c r="AB110" s="30"/>
      <c r="AC110" s="30"/>
      <c r="AD110" s="30"/>
      <c r="AE110" s="30"/>
      <c r="AF110" s="30"/>
      <c r="AG110" s="30"/>
      <c r="AH110" s="30"/>
      <c r="AI110" s="30"/>
      <c r="AJ110" s="30"/>
      <c r="AK110" s="30"/>
      <c r="AL110" s="30"/>
      <c r="AM110" s="30"/>
      <c r="AN110" s="30"/>
      <c r="AO110" s="30"/>
      <c r="AP110" s="30"/>
      <c r="AQ110" s="30"/>
      <c r="AR110" s="30"/>
      <c r="AS110" s="30"/>
      <c r="AT110" s="30"/>
      <c r="AU110" s="30"/>
      <c r="AV110" s="30"/>
      <c r="AW110" s="30"/>
      <c r="AX110" s="30"/>
      <c r="AY110" s="30"/>
      <c r="AZ110" s="30"/>
      <c r="BA110" s="30"/>
      <c r="BB110" s="30"/>
      <c r="BC110" s="30"/>
      <c r="BD110" s="30"/>
      <c r="BE110" s="67"/>
      <c r="BF110" s="471"/>
      <c r="BG110" s="471"/>
      <c r="BH110" s="471"/>
      <c r="BI110" s="471"/>
      <c r="BJ110" s="471"/>
      <c r="BK110" s="471"/>
      <c r="BL110" s="471"/>
      <c r="BM110" s="471"/>
      <c r="BN110" s="471"/>
      <c r="BO110" s="471"/>
      <c r="BP110" s="471"/>
      <c r="BQ110" s="471"/>
      <c r="BR110" s="471"/>
      <c r="BS110" s="471"/>
      <c r="BT110" s="471"/>
      <c r="BU110" s="471"/>
      <c r="BV110" s="471"/>
      <c r="BW110" s="471"/>
      <c r="BX110" s="471"/>
      <c r="BY110" s="34"/>
      <c r="BZ110" s="28"/>
      <c r="CA110" s="28"/>
      <c r="CB110" s="28"/>
      <c r="CC110" s="28"/>
      <c r="CD110" s="28"/>
      <c r="CE110" s="28"/>
      <c r="CF110" s="28"/>
      <c r="CG110" s="28"/>
      <c r="CH110" s="28"/>
    </row>
    <row r="111" spans="3:86" ht="6.95" customHeight="1" x14ac:dyDescent="0.15">
      <c r="C111" s="28"/>
      <c r="D111" s="28"/>
      <c r="E111" s="28"/>
      <c r="F111" s="28"/>
      <c r="G111" s="28"/>
      <c r="H111" s="28"/>
      <c r="I111" s="28"/>
      <c r="J111" s="28"/>
      <c r="K111" s="28"/>
      <c r="L111" s="28"/>
      <c r="M111" s="28"/>
      <c r="N111" s="30"/>
      <c r="O111" s="30"/>
      <c r="P111" s="30"/>
      <c r="Q111" s="338" t="s">
        <v>59</v>
      </c>
      <c r="R111" s="338"/>
      <c r="S111" s="338"/>
      <c r="T111" s="338"/>
      <c r="U111" s="338"/>
      <c r="V111" s="338"/>
      <c r="W111" s="338"/>
      <c r="X111" s="338"/>
      <c r="Y111" s="338"/>
      <c r="Z111" s="338"/>
      <c r="AA111" s="338"/>
      <c r="AB111" s="338"/>
      <c r="AC111" s="338"/>
      <c r="AD111" s="338"/>
      <c r="AE111" s="338"/>
      <c r="AF111" s="338"/>
      <c r="AG111" s="338"/>
      <c r="AH111" s="338"/>
      <c r="AI111" s="338"/>
      <c r="AJ111" s="338"/>
      <c r="AK111" s="338"/>
      <c r="AL111" s="338"/>
      <c r="AM111" s="30"/>
      <c r="AN111" s="30"/>
      <c r="AO111" s="30"/>
      <c r="AP111" s="30"/>
      <c r="AQ111" s="30"/>
      <c r="AR111" s="30"/>
      <c r="AS111" s="30"/>
      <c r="AT111" s="30"/>
      <c r="AU111" s="30"/>
      <c r="AV111" s="30"/>
      <c r="AW111" s="30"/>
      <c r="AX111" s="30"/>
      <c r="AY111" s="30"/>
      <c r="AZ111" s="30"/>
      <c r="BA111" s="30"/>
      <c r="BB111" s="30"/>
      <c r="BC111" s="30"/>
      <c r="BD111" s="30"/>
      <c r="BE111" s="67"/>
      <c r="BF111" s="471"/>
      <c r="BG111" s="471"/>
      <c r="BH111" s="471"/>
      <c r="BI111" s="471"/>
      <c r="BJ111" s="471"/>
      <c r="BK111" s="471"/>
      <c r="BL111" s="471"/>
      <c r="BM111" s="471"/>
      <c r="BN111" s="471"/>
      <c r="BO111" s="471"/>
      <c r="BP111" s="471"/>
      <c r="BQ111" s="471"/>
      <c r="BR111" s="471"/>
      <c r="BS111" s="471"/>
      <c r="BT111" s="471"/>
      <c r="BU111" s="471"/>
      <c r="BV111" s="471"/>
      <c r="BW111" s="471"/>
      <c r="BX111" s="471"/>
      <c r="BY111" s="34"/>
      <c r="BZ111" s="28"/>
      <c r="CA111" s="28"/>
      <c r="CB111" s="28"/>
      <c r="CC111" s="28"/>
      <c r="CD111" s="28"/>
      <c r="CE111" s="28"/>
      <c r="CF111" s="28"/>
      <c r="CG111" s="28"/>
      <c r="CH111" s="28"/>
    </row>
    <row r="112" spans="3:86" ht="6.95" customHeight="1" x14ac:dyDescent="0.15">
      <c r="C112" s="28"/>
      <c r="D112" s="28"/>
      <c r="E112" s="28"/>
      <c r="F112" s="28"/>
      <c r="G112" s="28"/>
      <c r="H112" s="28"/>
      <c r="I112" s="28"/>
      <c r="J112" s="28"/>
      <c r="K112" s="28"/>
      <c r="L112" s="28"/>
      <c r="M112" s="28"/>
      <c r="N112" s="30"/>
      <c r="O112" s="30"/>
      <c r="P112" s="30"/>
      <c r="Q112" s="338"/>
      <c r="R112" s="338"/>
      <c r="S112" s="338"/>
      <c r="T112" s="338"/>
      <c r="U112" s="338"/>
      <c r="V112" s="338"/>
      <c r="W112" s="338"/>
      <c r="X112" s="338"/>
      <c r="Y112" s="338"/>
      <c r="Z112" s="338"/>
      <c r="AA112" s="338"/>
      <c r="AB112" s="338"/>
      <c r="AC112" s="338"/>
      <c r="AD112" s="338"/>
      <c r="AE112" s="338"/>
      <c r="AF112" s="338"/>
      <c r="AG112" s="338"/>
      <c r="AH112" s="338"/>
      <c r="AI112" s="338"/>
      <c r="AJ112" s="338"/>
      <c r="AK112" s="338"/>
      <c r="AL112" s="338"/>
      <c r="AM112" s="30"/>
      <c r="AN112" s="30"/>
      <c r="AO112" s="30"/>
      <c r="AP112" s="30"/>
      <c r="AQ112" s="30"/>
      <c r="AR112" s="30"/>
      <c r="AS112" s="30"/>
      <c r="AT112" s="30"/>
      <c r="AU112" s="30"/>
      <c r="AV112" s="30"/>
      <c r="AW112" s="30"/>
      <c r="AX112" s="30"/>
      <c r="AY112" s="30"/>
      <c r="AZ112" s="30"/>
      <c r="BA112" s="30"/>
      <c r="BB112" s="30"/>
      <c r="BC112" s="30"/>
      <c r="BD112" s="30"/>
      <c r="BE112" s="71"/>
      <c r="BF112" s="472"/>
      <c r="BG112" s="472"/>
      <c r="BH112" s="472"/>
      <c r="BI112" s="472"/>
      <c r="BJ112" s="472"/>
      <c r="BK112" s="472"/>
      <c r="BL112" s="472"/>
      <c r="BM112" s="472"/>
      <c r="BN112" s="472"/>
      <c r="BO112" s="472"/>
      <c r="BP112" s="472"/>
      <c r="BQ112" s="472"/>
      <c r="BR112" s="472"/>
      <c r="BS112" s="472"/>
      <c r="BT112" s="472"/>
      <c r="BU112" s="472"/>
      <c r="BV112" s="472"/>
      <c r="BW112" s="472"/>
      <c r="BX112" s="472"/>
      <c r="BY112" s="38"/>
      <c r="BZ112" s="28"/>
      <c r="CA112" s="28"/>
      <c r="CB112" s="28"/>
      <c r="CC112" s="28"/>
      <c r="CD112" s="28"/>
      <c r="CE112" s="28"/>
      <c r="CF112" s="28"/>
      <c r="CG112" s="28"/>
      <c r="CH112" s="28"/>
    </row>
    <row r="113" spans="3:86" ht="6.95" customHeight="1" x14ac:dyDescent="0.15">
      <c r="C113" s="28"/>
      <c r="D113" s="28"/>
      <c r="E113" s="28"/>
      <c r="F113" s="28"/>
      <c r="G113" s="28"/>
      <c r="H113" s="28"/>
      <c r="I113" s="28"/>
      <c r="J113" s="28"/>
      <c r="K113" s="28"/>
      <c r="L113" s="28"/>
      <c r="M113" s="28"/>
      <c r="N113" s="30"/>
      <c r="O113" s="30"/>
      <c r="P113" s="30"/>
      <c r="Q113" s="338" t="s">
        <v>34</v>
      </c>
      <c r="R113" s="338"/>
      <c r="S113" s="338"/>
      <c r="T113" s="338"/>
      <c r="U113" s="338"/>
      <c r="V113" s="338"/>
      <c r="W113" s="338"/>
      <c r="X113" s="338"/>
      <c r="Y113" s="338"/>
      <c r="Z113" s="338"/>
      <c r="AA113" s="338"/>
      <c r="AB113" s="338"/>
      <c r="AC113" s="338"/>
      <c r="AD113" s="338"/>
      <c r="AE113" s="338"/>
      <c r="AF113" s="338"/>
      <c r="AG113" s="338"/>
      <c r="AH113" s="338"/>
      <c r="AI113" s="338"/>
      <c r="AJ113" s="338"/>
      <c r="AK113" s="338"/>
      <c r="AL113" s="338"/>
      <c r="AM113" s="30"/>
      <c r="AN113" s="30"/>
      <c r="AO113" s="30"/>
      <c r="AP113" s="30"/>
      <c r="AQ113" s="30"/>
      <c r="AR113" s="30"/>
      <c r="AS113" s="30"/>
      <c r="AT113" s="30"/>
      <c r="AU113" s="30"/>
      <c r="AV113" s="30"/>
      <c r="AW113" s="30"/>
      <c r="AX113" s="30"/>
      <c r="AY113" s="30"/>
      <c r="AZ113" s="30"/>
      <c r="BA113" s="30"/>
      <c r="BB113" s="30"/>
      <c r="BC113" s="30"/>
      <c r="BD113" s="30"/>
      <c r="BE113" s="463" t="s">
        <v>54</v>
      </c>
      <c r="BF113" s="464"/>
      <c r="BG113" s="464"/>
      <c r="BH113" s="464"/>
      <c r="BI113" s="464"/>
      <c r="BJ113" s="464"/>
      <c r="BK113" s="464"/>
      <c r="BL113" s="464"/>
      <c r="BM113" s="464"/>
      <c r="BN113" s="464"/>
      <c r="BO113" s="464"/>
      <c r="BP113" s="464"/>
      <c r="BQ113" s="464"/>
      <c r="BR113" s="464"/>
      <c r="BS113" s="464"/>
      <c r="BT113" s="464"/>
      <c r="BU113" s="464"/>
      <c r="BV113" s="464"/>
      <c r="BW113" s="464"/>
      <c r="BX113" s="464"/>
      <c r="BY113" s="465"/>
      <c r="BZ113" s="28"/>
      <c r="CA113" s="28"/>
      <c r="CB113" s="28"/>
      <c r="CC113" s="28"/>
      <c r="CD113" s="28"/>
      <c r="CE113" s="28"/>
      <c r="CF113" s="28"/>
      <c r="CG113" s="28"/>
      <c r="CH113" s="28"/>
    </row>
    <row r="114" spans="3:86" ht="6.95" customHeight="1" x14ac:dyDescent="0.15">
      <c r="C114" s="28"/>
      <c r="D114" s="28"/>
      <c r="E114" s="28"/>
      <c r="F114" s="28"/>
      <c r="G114" s="28"/>
      <c r="H114" s="28"/>
      <c r="I114" s="28"/>
      <c r="J114" s="28"/>
      <c r="K114" s="28"/>
      <c r="L114" s="28"/>
      <c r="M114" s="28"/>
      <c r="N114" s="28"/>
      <c r="O114" s="28"/>
      <c r="P114" s="28"/>
      <c r="Q114" s="338"/>
      <c r="R114" s="338"/>
      <c r="S114" s="338"/>
      <c r="T114" s="338"/>
      <c r="U114" s="338"/>
      <c r="V114" s="338"/>
      <c r="W114" s="338"/>
      <c r="X114" s="338"/>
      <c r="Y114" s="338"/>
      <c r="Z114" s="338"/>
      <c r="AA114" s="338"/>
      <c r="AB114" s="338"/>
      <c r="AC114" s="338"/>
      <c r="AD114" s="338"/>
      <c r="AE114" s="338"/>
      <c r="AF114" s="338"/>
      <c r="AG114" s="338"/>
      <c r="AH114" s="338"/>
      <c r="AI114" s="338"/>
      <c r="AJ114" s="338"/>
      <c r="AK114" s="338"/>
      <c r="AL114" s="338"/>
      <c r="AM114" s="28"/>
      <c r="AN114" s="28"/>
      <c r="AO114" s="28"/>
      <c r="AP114" s="28"/>
      <c r="AQ114" s="28"/>
      <c r="AR114" s="28"/>
      <c r="AS114" s="28"/>
      <c r="AT114" s="28"/>
      <c r="AU114" s="28"/>
      <c r="AV114" s="28"/>
      <c r="AW114" s="28"/>
      <c r="AX114" s="28"/>
      <c r="AY114" s="28"/>
      <c r="AZ114" s="28"/>
      <c r="BA114" s="28"/>
      <c r="BB114" s="28"/>
      <c r="BC114" s="28"/>
      <c r="BD114" s="28"/>
      <c r="BE114" s="466"/>
      <c r="BF114" s="467"/>
      <c r="BG114" s="467"/>
      <c r="BH114" s="467"/>
      <c r="BI114" s="467"/>
      <c r="BJ114" s="467"/>
      <c r="BK114" s="467"/>
      <c r="BL114" s="467"/>
      <c r="BM114" s="467"/>
      <c r="BN114" s="467"/>
      <c r="BO114" s="467"/>
      <c r="BP114" s="467"/>
      <c r="BQ114" s="467"/>
      <c r="BR114" s="467"/>
      <c r="BS114" s="467"/>
      <c r="BT114" s="467"/>
      <c r="BU114" s="467"/>
      <c r="BV114" s="467"/>
      <c r="BW114" s="467"/>
      <c r="BX114" s="467"/>
      <c r="BY114" s="468"/>
      <c r="BZ114" s="28"/>
      <c r="CA114" s="28"/>
      <c r="CB114" s="28"/>
      <c r="CC114" s="28"/>
      <c r="CD114" s="28"/>
      <c r="CE114" s="28"/>
      <c r="CF114" s="28"/>
      <c r="CG114" s="28"/>
      <c r="CH114" s="28"/>
    </row>
    <row r="115" spans="3:86" ht="6.95" customHeight="1" x14ac:dyDescent="0.15">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49"/>
      <c r="BF115" s="28"/>
      <c r="BG115" s="28"/>
      <c r="BH115" s="28"/>
      <c r="BI115" s="28"/>
      <c r="BJ115" s="28"/>
      <c r="BK115" s="28"/>
      <c r="BL115" s="28"/>
      <c r="BM115" s="28"/>
      <c r="BN115" s="28"/>
      <c r="BO115" s="28"/>
      <c r="BP115" s="28"/>
      <c r="BQ115" s="28"/>
      <c r="BR115" s="28"/>
      <c r="BS115" s="28"/>
      <c r="BT115" s="28"/>
      <c r="BU115" s="28"/>
      <c r="BV115" s="28"/>
      <c r="BW115" s="28"/>
      <c r="BX115" s="28"/>
      <c r="BY115" s="34"/>
      <c r="BZ115" s="28"/>
      <c r="CA115" s="28"/>
      <c r="CB115" s="28"/>
      <c r="CC115" s="28"/>
      <c r="CD115" s="28"/>
      <c r="CE115" s="28"/>
      <c r="CF115" s="28"/>
      <c r="CG115" s="28"/>
      <c r="CH115" s="28"/>
    </row>
    <row r="116" spans="3:86" ht="6.95" customHeight="1" x14ac:dyDescent="0.15">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49"/>
      <c r="BF116" s="30"/>
      <c r="BG116" s="30"/>
      <c r="BH116" s="30"/>
      <c r="BI116" s="30"/>
      <c r="BJ116" s="30"/>
      <c r="BK116" s="30"/>
      <c r="BL116" s="30"/>
      <c r="BM116" s="30"/>
      <c r="BN116" s="30"/>
      <c r="BO116" s="30"/>
      <c r="BP116" s="30"/>
      <c r="BQ116" s="30"/>
      <c r="BR116" s="30"/>
      <c r="BS116" s="30"/>
      <c r="BT116" s="30"/>
      <c r="BU116" s="30"/>
      <c r="BV116" s="30"/>
      <c r="BW116" s="30"/>
      <c r="BX116" s="30"/>
      <c r="BY116" s="68"/>
      <c r="BZ116" s="30"/>
      <c r="CA116" s="28"/>
      <c r="CB116" s="28"/>
      <c r="CC116" s="28"/>
      <c r="CD116" s="28"/>
      <c r="CE116" s="28"/>
      <c r="CF116" s="28"/>
      <c r="CG116" s="28"/>
      <c r="CH116" s="28"/>
    </row>
    <row r="117" spans="3:86" ht="6.95" customHeight="1" x14ac:dyDescent="0.1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65"/>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49"/>
      <c r="BF117" s="30"/>
      <c r="BG117" s="30"/>
      <c r="BH117" s="30"/>
      <c r="BI117" s="30"/>
      <c r="BJ117" s="30"/>
      <c r="BK117" s="30"/>
      <c r="BL117" s="30"/>
      <c r="BM117" s="30"/>
      <c r="BN117" s="30"/>
      <c r="BO117" s="30"/>
      <c r="BP117" s="30"/>
      <c r="BQ117" s="30"/>
      <c r="BR117" s="30"/>
      <c r="BS117" s="30"/>
      <c r="BT117" s="30"/>
      <c r="BU117" s="30"/>
      <c r="BV117" s="30"/>
      <c r="BW117" s="30"/>
      <c r="BX117" s="30"/>
      <c r="BY117" s="68"/>
      <c r="BZ117" s="30"/>
      <c r="CA117" s="28"/>
      <c r="CB117" s="28"/>
      <c r="CC117" s="28"/>
      <c r="CD117" s="28"/>
      <c r="CE117" s="28"/>
      <c r="CF117" s="28"/>
      <c r="CG117" s="28"/>
      <c r="CH117" s="28"/>
    </row>
    <row r="118" spans="3:86" ht="6.95" customHeight="1" x14ac:dyDescent="0.15">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30"/>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49"/>
      <c r="BF118" s="30"/>
      <c r="BG118" s="30"/>
      <c r="BH118" s="30"/>
      <c r="BI118" s="30"/>
      <c r="BJ118" s="30"/>
      <c r="BK118" s="30"/>
      <c r="BL118" s="30"/>
      <c r="BM118" s="30"/>
      <c r="BN118" s="30"/>
      <c r="BO118" s="30"/>
      <c r="BP118" s="30"/>
      <c r="BQ118" s="30"/>
      <c r="BR118" s="30"/>
      <c r="BS118" s="30"/>
      <c r="BT118" s="30"/>
      <c r="BU118" s="30"/>
      <c r="BV118" s="30"/>
      <c r="BW118" s="30"/>
      <c r="BX118" s="30"/>
      <c r="BY118" s="68"/>
      <c r="BZ118" s="30"/>
      <c r="CA118" s="28"/>
      <c r="CB118" s="28"/>
      <c r="CC118" s="28"/>
      <c r="CD118" s="28"/>
      <c r="CE118" s="28"/>
      <c r="CF118" s="28"/>
      <c r="CG118" s="28"/>
      <c r="CH118" s="28"/>
    </row>
    <row r="119" spans="3:86" ht="6.95" customHeight="1" x14ac:dyDescent="0.15">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49"/>
      <c r="BF119" s="30"/>
      <c r="BG119" s="30"/>
      <c r="BH119" s="30"/>
      <c r="BI119" s="30"/>
      <c r="BJ119" s="30"/>
      <c r="BK119" s="30"/>
      <c r="BL119" s="30"/>
      <c r="BM119" s="30"/>
      <c r="BN119" s="30"/>
      <c r="BO119" s="30"/>
      <c r="BP119" s="30"/>
      <c r="BQ119" s="30"/>
      <c r="BR119" s="30"/>
      <c r="BS119" s="30"/>
      <c r="BT119" s="30"/>
      <c r="BU119" s="30"/>
      <c r="BV119" s="30"/>
      <c r="BW119" s="30"/>
      <c r="BX119" s="30"/>
      <c r="BY119" s="68"/>
      <c r="BZ119" s="30"/>
      <c r="CA119" s="28"/>
      <c r="CB119" s="28"/>
      <c r="CC119" s="28"/>
      <c r="CD119" s="28"/>
      <c r="CE119" s="28"/>
      <c r="CF119" s="28"/>
      <c r="CG119" s="28"/>
      <c r="CH119" s="28"/>
    </row>
    <row r="120" spans="3:86" ht="6.95" customHeight="1" x14ac:dyDescent="0.15">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49"/>
      <c r="BF120" s="30"/>
      <c r="BG120" s="30"/>
      <c r="BH120" s="30"/>
      <c r="BI120" s="30"/>
      <c r="BJ120" s="30"/>
      <c r="BK120" s="30"/>
      <c r="BL120" s="30"/>
      <c r="BM120" s="30"/>
      <c r="BN120" s="30"/>
      <c r="BO120" s="30"/>
      <c r="BP120" s="30"/>
      <c r="BQ120" s="30"/>
      <c r="BR120" s="30"/>
      <c r="BS120" s="30"/>
      <c r="BT120" s="30"/>
      <c r="BU120" s="30"/>
      <c r="BV120" s="30"/>
      <c r="BW120" s="30"/>
      <c r="BX120" s="30"/>
      <c r="BY120" s="68"/>
      <c r="BZ120" s="30"/>
      <c r="CA120" s="28"/>
      <c r="CB120" s="28"/>
      <c r="CC120" s="28"/>
      <c r="CD120" s="28"/>
      <c r="CE120" s="28"/>
      <c r="CF120" s="28"/>
      <c r="CG120" s="28"/>
      <c r="CH120" s="28"/>
    </row>
    <row r="121" spans="3:86" ht="6.95" customHeight="1" x14ac:dyDescent="0.15">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49"/>
      <c r="BF121" s="30"/>
      <c r="BG121" s="30"/>
      <c r="BH121" s="30"/>
      <c r="BI121" s="30"/>
      <c r="BJ121" s="30"/>
      <c r="BK121" s="30"/>
      <c r="BL121" s="30"/>
      <c r="BM121" s="30"/>
      <c r="BN121" s="30"/>
      <c r="BO121" s="30"/>
      <c r="BP121" s="30"/>
      <c r="BQ121" s="30"/>
      <c r="BR121" s="30"/>
      <c r="BS121" s="30"/>
      <c r="BT121" s="30"/>
      <c r="BU121" s="30"/>
      <c r="BV121" s="30"/>
      <c r="BW121" s="30"/>
      <c r="BX121" s="30"/>
      <c r="BY121" s="68"/>
      <c r="BZ121" s="30"/>
      <c r="CA121" s="28"/>
      <c r="CB121" s="28"/>
      <c r="CC121" s="28"/>
      <c r="CD121" s="28"/>
      <c r="CE121" s="28"/>
      <c r="CF121" s="28"/>
      <c r="CG121" s="28"/>
      <c r="CH121" s="28"/>
    </row>
    <row r="122" spans="3:86" ht="6.95" customHeight="1" x14ac:dyDescent="0.15">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49"/>
      <c r="BF122" s="30"/>
      <c r="BG122" s="30"/>
      <c r="BH122" s="30"/>
      <c r="BI122" s="30"/>
      <c r="BJ122" s="30"/>
      <c r="BK122" s="30"/>
      <c r="BL122" s="30"/>
      <c r="BM122" s="30"/>
      <c r="BN122" s="30"/>
      <c r="BO122" s="30"/>
      <c r="BP122" s="30"/>
      <c r="BQ122" s="30"/>
      <c r="BR122" s="30"/>
      <c r="BS122" s="30"/>
      <c r="BT122" s="30"/>
      <c r="BU122" s="30"/>
      <c r="BV122" s="30"/>
      <c r="BW122" s="30"/>
      <c r="BX122" s="30"/>
      <c r="BY122" s="68"/>
      <c r="BZ122" s="30"/>
      <c r="CA122" s="28"/>
      <c r="CB122" s="28"/>
      <c r="CC122" s="28"/>
      <c r="CD122" s="28"/>
      <c r="CE122" s="28"/>
      <c r="CF122" s="28"/>
      <c r="CG122" s="28"/>
      <c r="CH122" s="28"/>
    </row>
    <row r="123" spans="3:86" ht="6.95" customHeight="1" x14ac:dyDescent="0.1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49"/>
      <c r="BF123" s="30"/>
      <c r="BG123" s="30"/>
      <c r="BH123" s="30"/>
      <c r="BI123" s="30"/>
      <c r="BJ123" s="30"/>
      <c r="BK123" s="30"/>
      <c r="BL123" s="30"/>
      <c r="BM123" s="30"/>
      <c r="BN123" s="30"/>
      <c r="BO123" s="30"/>
      <c r="BP123" s="30"/>
      <c r="BQ123" s="30"/>
      <c r="BR123" s="30"/>
      <c r="BS123" s="30"/>
      <c r="BT123" s="30"/>
      <c r="BU123" s="30"/>
      <c r="BV123" s="30"/>
      <c r="BW123" s="30"/>
      <c r="BX123" s="30"/>
      <c r="BY123" s="68"/>
      <c r="BZ123" s="30"/>
      <c r="CA123" s="28"/>
      <c r="CB123" s="28"/>
      <c r="CC123" s="28"/>
      <c r="CD123" s="28"/>
      <c r="CE123" s="28"/>
      <c r="CF123" s="28"/>
      <c r="CG123" s="28"/>
      <c r="CH123" s="28"/>
    </row>
    <row r="124" spans="3:86" ht="6.95" customHeight="1" x14ac:dyDescent="0.15">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49"/>
      <c r="BF124" s="30"/>
      <c r="BG124" s="30"/>
      <c r="BH124" s="30"/>
      <c r="BI124" s="30"/>
      <c r="BJ124" s="30"/>
      <c r="BK124" s="30"/>
      <c r="BL124" s="30"/>
      <c r="BM124" s="30"/>
      <c r="BN124" s="30"/>
      <c r="BO124" s="30"/>
      <c r="BP124" s="30"/>
      <c r="BQ124" s="30"/>
      <c r="BR124" s="30"/>
      <c r="BS124" s="30"/>
      <c r="BT124" s="30"/>
      <c r="BU124" s="30"/>
      <c r="BV124" s="30"/>
      <c r="BW124" s="30"/>
      <c r="BX124" s="30"/>
      <c r="BY124" s="68"/>
      <c r="BZ124" s="30"/>
      <c r="CA124" s="28"/>
      <c r="CB124" s="28"/>
      <c r="CC124" s="28"/>
      <c r="CD124" s="28"/>
      <c r="CE124" s="28"/>
      <c r="CF124" s="28"/>
      <c r="CG124" s="28"/>
      <c r="CH124" s="28"/>
    </row>
    <row r="125" spans="3:86" ht="6.95" customHeight="1" x14ac:dyDescent="0.1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49"/>
      <c r="BF125" s="30"/>
      <c r="BG125" s="30"/>
      <c r="BH125" s="30"/>
      <c r="BI125" s="30"/>
      <c r="BJ125" s="30"/>
      <c r="BK125" s="30"/>
      <c r="BL125" s="30"/>
      <c r="BM125" s="30"/>
      <c r="BN125" s="30"/>
      <c r="BO125" s="30"/>
      <c r="BP125" s="30"/>
      <c r="BQ125" s="30"/>
      <c r="BR125" s="30"/>
      <c r="BS125" s="30"/>
      <c r="BT125" s="30"/>
      <c r="BU125" s="30"/>
      <c r="BV125" s="30"/>
      <c r="BW125" s="30"/>
      <c r="BX125" s="30"/>
      <c r="BY125" s="68"/>
      <c r="BZ125" s="30"/>
      <c r="CA125" s="28"/>
      <c r="CB125" s="28"/>
      <c r="CC125" s="28"/>
      <c r="CD125" s="28"/>
      <c r="CE125" s="28"/>
      <c r="CF125" s="28"/>
      <c r="CG125" s="28"/>
      <c r="CH125" s="28"/>
    </row>
    <row r="126" spans="3:86" ht="6.95" customHeight="1" x14ac:dyDescent="0.15">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49"/>
      <c r="BF126" s="30"/>
      <c r="BG126" s="30"/>
      <c r="BH126" s="30"/>
      <c r="BI126" s="30"/>
      <c r="BJ126" s="30"/>
      <c r="BK126" s="30"/>
      <c r="BL126" s="30"/>
      <c r="BM126" s="30"/>
      <c r="BN126" s="30"/>
      <c r="BO126" s="30"/>
      <c r="BP126" s="30"/>
      <c r="BQ126" s="30"/>
      <c r="BR126" s="30"/>
      <c r="BS126" s="30"/>
      <c r="BT126" s="30"/>
      <c r="BU126" s="30"/>
      <c r="BV126" s="30"/>
      <c r="BW126" s="30"/>
      <c r="BX126" s="30"/>
      <c r="BY126" s="68"/>
      <c r="BZ126" s="30"/>
      <c r="CA126" s="28"/>
      <c r="CB126" s="28"/>
      <c r="CC126" s="28"/>
      <c r="CD126" s="28"/>
      <c r="CE126" s="28"/>
      <c r="CF126" s="28"/>
      <c r="CG126" s="28"/>
      <c r="CH126" s="28"/>
    </row>
    <row r="127" spans="3:86" ht="6.95" customHeight="1" x14ac:dyDescent="0.15">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49"/>
      <c r="BF127" s="30"/>
      <c r="BG127" s="30"/>
      <c r="BH127" s="30"/>
      <c r="BI127" s="30"/>
      <c r="BJ127" s="30"/>
      <c r="BK127" s="30"/>
      <c r="BL127" s="30"/>
      <c r="BM127" s="30"/>
      <c r="BN127" s="30"/>
      <c r="BO127" s="30"/>
      <c r="BP127" s="30"/>
      <c r="BQ127" s="30"/>
      <c r="BR127" s="30"/>
      <c r="BS127" s="30"/>
      <c r="BT127" s="30"/>
      <c r="BU127" s="30"/>
      <c r="BV127" s="30"/>
      <c r="BW127" s="30"/>
      <c r="BX127" s="30"/>
      <c r="BY127" s="68"/>
      <c r="BZ127" s="30"/>
      <c r="CA127" s="28"/>
      <c r="CB127" s="28"/>
      <c r="CC127" s="28"/>
      <c r="CD127" s="28"/>
      <c r="CE127" s="28"/>
      <c r="CF127" s="28"/>
      <c r="CG127" s="28"/>
      <c r="CH127" s="28"/>
    </row>
    <row r="128" spans="3:86" ht="6.95" customHeight="1" x14ac:dyDescent="0.15">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49"/>
      <c r="BF128" s="30"/>
      <c r="BG128" s="30"/>
      <c r="BH128" s="30"/>
      <c r="BI128" s="30"/>
      <c r="BJ128" s="30"/>
      <c r="BK128" s="30"/>
      <c r="BL128" s="30"/>
      <c r="BM128" s="30"/>
      <c r="BN128" s="30"/>
      <c r="BO128" s="30"/>
      <c r="BP128" s="30"/>
      <c r="BQ128" s="30"/>
      <c r="BR128" s="30"/>
      <c r="BS128" s="30"/>
      <c r="BT128" s="30"/>
      <c r="BU128" s="30"/>
      <c r="BV128" s="30"/>
      <c r="BW128" s="30"/>
      <c r="BX128" s="30"/>
      <c r="BY128" s="68"/>
      <c r="BZ128" s="30"/>
      <c r="CA128" s="28"/>
      <c r="CB128" s="28"/>
      <c r="CC128" s="28"/>
      <c r="CD128" s="28"/>
      <c r="CE128" s="28"/>
      <c r="CF128" s="28"/>
      <c r="CG128" s="28"/>
      <c r="CH128" s="28"/>
    </row>
    <row r="129" spans="3:86" ht="6.95" customHeight="1" x14ac:dyDescent="0.15">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44"/>
      <c r="BF129" s="69"/>
      <c r="BG129" s="69"/>
      <c r="BH129" s="69"/>
      <c r="BI129" s="69"/>
      <c r="BJ129" s="69"/>
      <c r="BK129" s="69"/>
      <c r="BL129" s="69"/>
      <c r="BM129" s="69"/>
      <c r="BN129" s="69"/>
      <c r="BO129" s="69"/>
      <c r="BP129" s="69"/>
      <c r="BQ129" s="69"/>
      <c r="BR129" s="69"/>
      <c r="BS129" s="69"/>
      <c r="BT129" s="69"/>
      <c r="BU129" s="69"/>
      <c r="BV129" s="69"/>
      <c r="BW129" s="69"/>
      <c r="BX129" s="69"/>
      <c r="BY129" s="70"/>
      <c r="BZ129" s="30"/>
      <c r="CA129" s="28"/>
      <c r="CB129" s="28"/>
      <c r="CC129" s="28"/>
      <c r="CD129" s="28"/>
      <c r="CE129" s="28"/>
      <c r="CF129" s="28"/>
      <c r="CG129" s="28"/>
      <c r="CH129" s="28"/>
    </row>
    <row r="130" spans="3:86" ht="6.95" customHeight="1" x14ac:dyDescent="0.15">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30"/>
      <c r="BG130" s="30"/>
      <c r="BH130" s="30"/>
      <c r="BI130" s="30"/>
      <c r="BJ130" s="30"/>
      <c r="BK130" s="30"/>
      <c r="BL130" s="30"/>
      <c r="BM130" s="30"/>
      <c r="BN130" s="30"/>
      <c r="BO130" s="30"/>
      <c r="BP130" s="30"/>
      <c r="BQ130" s="30"/>
      <c r="BR130" s="30"/>
      <c r="BS130" s="30"/>
      <c r="BT130" s="30"/>
      <c r="BU130" s="30"/>
      <c r="BV130" s="30"/>
      <c r="BW130" s="30"/>
      <c r="BX130" s="30"/>
      <c r="BY130" s="30"/>
      <c r="BZ130" s="30"/>
      <c r="CA130" s="28"/>
      <c r="CB130" s="28"/>
      <c r="CC130" s="28"/>
      <c r="CD130" s="28"/>
      <c r="CE130" s="28"/>
      <c r="CF130" s="28"/>
      <c r="CG130" s="28"/>
      <c r="CH130" s="28"/>
    </row>
    <row r="131" spans="3:86" ht="6.95" customHeight="1" x14ac:dyDescent="0.15">
      <c r="BF131" s="30"/>
      <c r="BG131" s="30"/>
      <c r="BH131" s="30"/>
      <c r="BI131" s="30"/>
      <c r="BJ131" s="30"/>
      <c r="BK131" s="30"/>
      <c r="BL131" s="30"/>
      <c r="BM131" s="30"/>
      <c r="BN131" s="30"/>
      <c r="BO131" s="30"/>
      <c r="BP131" s="30"/>
      <c r="BQ131" s="30"/>
      <c r="BR131" s="30"/>
      <c r="BS131" s="30"/>
      <c r="BT131" s="30"/>
      <c r="BU131" s="30"/>
      <c r="BV131" s="30"/>
      <c r="BW131" s="30"/>
      <c r="BX131" s="30"/>
      <c r="BY131" s="30"/>
      <c r="BZ131" s="30"/>
    </row>
    <row r="132" spans="3:86" ht="6.95" customHeight="1" x14ac:dyDescent="0.15">
      <c r="BF132" s="30"/>
      <c r="BG132" s="30"/>
      <c r="BH132" s="30"/>
      <c r="BI132" s="30"/>
      <c r="BJ132" s="30"/>
      <c r="BK132" s="30"/>
      <c r="BL132" s="30"/>
      <c r="BM132" s="30"/>
      <c r="BN132" s="30"/>
      <c r="BO132" s="30"/>
      <c r="BP132" s="30"/>
      <c r="BQ132" s="30"/>
      <c r="BR132" s="30"/>
      <c r="BS132" s="30"/>
      <c r="BT132" s="30"/>
      <c r="BU132" s="30"/>
      <c r="BV132" s="30"/>
      <c r="BW132" s="30"/>
      <c r="BX132" s="30"/>
      <c r="BY132" s="30"/>
      <c r="BZ132" s="30"/>
    </row>
    <row r="133" spans="3:86" ht="6.95" customHeight="1" x14ac:dyDescent="0.15">
      <c r="BF133" s="30"/>
      <c r="BG133" s="30"/>
      <c r="BH133" s="30"/>
      <c r="BI133" s="30"/>
      <c r="BJ133" s="30"/>
      <c r="BK133" s="30"/>
      <c r="BL133" s="30"/>
      <c r="BM133" s="30"/>
      <c r="BN133" s="30"/>
      <c r="BO133" s="30"/>
      <c r="BP133" s="30"/>
      <c r="BQ133" s="30"/>
      <c r="BR133" s="30"/>
      <c r="BS133" s="30"/>
      <c r="BT133" s="30"/>
      <c r="BU133" s="30"/>
      <c r="BV133" s="30"/>
      <c r="BW133" s="30"/>
      <c r="BX133" s="30"/>
      <c r="BY133" s="30"/>
      <c r="BZ133" s="30"/>
    </row>
    <row r="134" spans="3:86" ht="6.95" customHeight="1" x14ac:dyDescent="0.15">
      <c r="BF134" s="30"/>
      <c r="BG134" s="30"/>
      <c r="BH134" s="30"/>
      <c r="BI134" s="30"/>
      <c r="BJ134" s="30"/>
      <c r="BK134" s="30"/>
      <c r="BL134" s="30"/>
      <c r="BM134" s="30"/>
      <c r="BN134" s="30"/>
      <c r="BO134" s="30"/>
      <c r="BP134" s="30"/>
      <c r="BQ134" s="30"/>
      <c r="BR134" s="30"/>
      <c r="BS134" s="30"/>
      <c r="BT134" s="30"/>
      <c r="BU134" s="30"/>
      <c r="BV134" s="30"/>
      <c r="BW134" s="30"/>
      <c r="BX134" s="30"/>
      <c r="BY134" s="30"/>
      <c r="BZ134" s="30"/>
    </row>
    <row r="135" spans="3:86" ht="6.95" customHeight="1" x14ac:dyDescent="0.15">
      <c r="BF135" s="30"/>
      <c r="BG135" s="30"/>
      <c r="BH135" s="30"/>
      <c r="BI135" s="30"/>
      <c r="BJ135" s="30"/>
      <c r="BK135" s="30"/>
      <c r="BL135" s="30"/>
      <c r="BM135" s="30"/>
      <c r="BN135" s="30"/>
      <c r="BO135" s="30"/>
      <c r="BP135" s="30"/>
      <c r="BQ135" s="30"/>
      <c r="BR135" s="30"/>
      <c r="BS135" s="30"/>
      <c r="BT135" s="30"/>
      <c r="BU135" s="30"/>
      <c r="BV135" s="30"/>
      <c r="BW135" s="30"/>
      <c r="BX135" s="30"/>
      <c r="BY135" s="30"/>
      <c r="BZ135" s="30"/>
    </row>
  </sheetData>
  <mergeCells count="98">
    <mergeCell ref="Q58:BV59"/>
    <mergeCell ref="M47:W53"/>
    <mergeCell ref="AC49:BN53"/>
    <mergeCell ref="AU54:AW56"/>
    <mergeCell ref="X49:AB53"/>
    <mergeCell ref="M56:AB56"/>
    <mergeCell ref="BO47:BQ53"/>
    <mergeCell ref="AF54:AH56"/>
    <mergeCell ref="AC47:BN48"/>
    <mergeCell ref="AR54:AT56"/>
    <mergeCell ref="M54:AB55"/>
    <mergeCell ref="AL54:AN56"/>
    <mergeCell ref="AC40:BX44"/>
    <mergeCell ref="AI45:AW46"/>
    <mergeCell ref="AC45:AH46"/>
    <mergeCell ref="AC31:AH32"/>
    <mergeCell ref="AX54:AZ56"/>
    <mergeCell ref="BJ19:BN21"/>
    <mergeCell ref="BQ19:BU21"/>
    <mergeCell ref="AX31:BA32"/>
    <mergeCell ref="BB31:BS32"/>
    <mergeCell ref="BE22:BX25"/>
    <mergeCell ref="AW22:BD25"/>
    <mergeCell ref="BT31:BX32"/>
    <mergeCell ref="M40:W46"/>
    <mergeCell ref="AC26:BX30"/>
    <mergeCell ref="AI31:AW32"/>
    <mergeCell ref="D1:R2"/>
    <mergeCell ref="M18:AB21"/>
    <mergeCell ref="M22:AB25"/>
    <mergeCell ref="AC22:AV25"/>
    <mergeCell ref="X26:AB32"/>
    <mergeCell ref="AC18:AV21"/>
    <mergeCell ref="AC35:BN39"/>
    <mergeCell ref="M26:W39"/>
    <mergeCell ref="BV20:BW21"/>
    <mergeCell ref="BO20:BP21"/>
    <mergeCell ref="BH20:BI21"/>
    <mergeCell ref="BA20:BC21"/>
    <mergeCell ref="BD19:BG21"/>
    <mergeCell ref="BR68:BS72"/>
    <mergeCell ref="BT68:BU72"/>
    <mergeCell ref="BV68:BW72"/>
    <mergeCell ref="X33:AB34"/>
    <mergeCell ref="X47:AB48"/>
    <mergeCell ref="X35:AB39"/>
    <mergeCell ref="X40:AB46"/>
    <mergeCell ref="AC33:BN34"/>
    <mergeCell ref="AO54:AQ56"/>
    <mergeCell ref="AB69:AE72"/>
    <mergeCell ref="AF69:AI72"/>
    <mergeCell ref="AJ69:AM72"/>
    <mergeCell ref="BH65:BH67"/>
    <mergeCell ref="BB65:BG67"/>
    <mergeCell ref="AX45:BA46"/>
    <mergeCell ref="BT45:BX46"/>
    <mergeCell ref="N82:BX83"/>
    <mergeCell ref="N88:BX89"/>
    <mergeCell ref="C75:CH76"/>
    <mergeCell ref="BJ68:BK72"/>
    <mergeCell ref="BL68:BM72"/>
    <mergeCell ref="BN68:BO72"/>
    <mergeCell ref="AN69:AQ72"/>
    <mergeCell ref="N79:BX80"/>
    <mergeCell ref="N85:BX86"/>
    <mergeCell ref="AV69:AY72"/>
    <mergeCell ref="AI67:AM68"/>
    <mergeCell ref="X63:AH68"/>
    <mergeCell ref="AN63:AU68"/>
    <mergeCell ref="AZ71:BI72"/>
    <mergeCell ref="AZ68:BI69"/>
    <mergeCell ref="BP68:BQ72"/>
    <mergeCell ref="BE113:BY114"/>
    <mergeCell ref="Q111:AL112"/>
    <mergeCell ref="Q113:AL114"/>
    <mergeCell ref="N103:BX104"/>
    <mergeCell ref="N91:BX92"/>
    <mergeCell ref="N100:BX101"/>
    <mergeCell ref="N106:BX107"/>
    <mergeCell ref="BF109:BX112"/>
    <mergeCell ref="N94:BX95"/>
    <mergeCell ref="N97:BX98"/>
    <mergeCell ref="BA63:BH64"/>
    <mergeCell ref="BB45:BS46"/>
    <mergeCell ref="BR47:BX53"/>
    <mergeCell ref="Q60:BV61"/>
    <mergeCell ref="AR69:AU72"/>
    <mergeCell ref="M63:W72"/>
    <mergeCell ref="X69:AA72"/>
    <mergeCell ref="AV65:AY68"/>
    <mergeCell ref="BA65:BA67"/>
    <mergeCell ref="AI54:AK56"/>
    <mergeCell ref="AI63:AM64"/>
    <mergeCell ref="AI65:AM66"/>
    <mergeCell ref="AV63:AY64"/>
    <mergeCell ref="BJ63:BW67"/>
    <mergeCell ref="AC54:AE56"/>
    <mergeCell ref="BA54:BC56"/>
  </mergeCells>
  <phoneticPr fontId="2"/>
  <dataValidations disablePrompts="1" count="1">
    <dataValidation type="list" allowBlank="1" showInputMessage="1" showErrorMessage="1" sqref="AQ14:AS15" xr:uid="{00000000-0002-0000-0100-000000000000}">
      <formula1>"本店,支店,出張所"</formula1>
    </dataValidation>
  </dataValidations>
  <pageMargins left="0.19685039370078741" right="0.19685039370078741" top="0.23622047244094491" bottom="0.19685039370078741" header="0.51181102362204722" footer="0.51181102362204722"/>
  <pageSetup paperSize="9" scale="97"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L130"/>
  <sheetViews>
    <sheetView zoomScaleNormal="100" workbookViewId="0">
      <selection activeCell="M10" sqref="M10:X15"/>
    </sheetView>
  </sheetViews>
  <sheetFormatPr defaultColWidth="1.125" defaultRowHeight="6.95" customHeight="1" x14ac:dyDescent="0.15"/>
  <cols>
    <col min="1" max="16384" width="1.125" style="2"/>
  </cols>
  <sheetData>
    <row r="1" spans="1:90" ht="6.95" customHeight="1" x14ac:dyDescent="0.15">
      <c r="A1" s="72"/>
      <c r="B1" s="73"/>
      <c r="C1" s="74"/>
      <c r="D1" s="132" t="s">
        <v>31</v>
      </c>
      <c r="E1" s="132"/>
      <c r="F1" s="132"/>
      <c r="G1" s="132"/>
      <c r="H1" s="132"/>
      <c r="I1" s="132"/>
      <c r="J1" s="132"/>
      <c r="K1" s="132"/>
      <c r="L1" s="132"/>
      <c r="M1" s="132"/>
      <c r="N1" s="132"/>
      <c r="O1" s="132"/>
      <c r="P1" s="132"/>
      <c r="Q1" s="132"/>
      <c r="R1" s="132"/>
      <c r="S1" s="54">
        <v>1</v>
      </c>
      <c r="T1" s="55">
        <v>2</v>
      </c>
      <c r="U1" s="53"/>
      <c r="V1" s="53"/>
      <c r="W1" s="53"/>
      <c r="X1" s="53"/>
      <c r="Y1" s="53"/>
      <c r="Z1" s="53"/>
      <c r="AA1" s="53"/>
      <c r="AB1" s="53"/>
      <c r="AC1" s="53"/>
      <c r="AD1" s="54"/>
      <c r="AE1" s="53"/>
      <c r="AF1" s="53"/>
      <c r="AG1" s="53"/>
      <c r="AH1" s="53"/>
      <c r="AI1" s="5"/>
      <c r="AJ1" s="5"/>
      <c r="AK1" s="5"/>
      <c r="AL1" s="5"/>
      <c r="AM1" s="5"/>
      <c r="AN1" s="5"/>
      <c r="AO1" s="5"/>
      <c r="AP1" s="5"/>
      <c r="AQ1" s="5"/>
      <c r="AR1" s="20"/>
      <c r="AS1" s="20"/>
      <c r="AT1" s="20"/>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row>
    <row r="2" spans="1:90" ht="8.25" customHeight="1" x14ac:dyDescent="0.15">
      <c r="A2" s="75"/>
      <c r="B2" s="75"/>
      <c r="C2" s="76"/>
      <c r="D2" s="132"/>
      <c r="E2" s="132"/>
      <c r="F2" s="132"/>
      <c r="G2" s="132"/>
      <c r="H2" s="132"/>
      <c r="I2" s="132"/>
      <c r="J2" s="132"/>
      <c r="K2" s="132"/>
      <c r="L2" s="132"/>
      <c r="M2" s="132"/>
      <c r="N2" s="132"/>
      <c r="O2" s="132"/>
      <c r="P2" s="132"/>
      <c r="Q2" s="132"/>
      <c r="R2" s="132"/>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row>
    <row r="3" spans="1:90" ht="6.95" customHeight="1" x14ac:dyDescent="0.1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row>
    <row r="4" spans="1:90" ht="6.95" customHeight="1" x14ac:dyDescent="0.1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row>
    <row r="5" spans="1:90" ht="6.95" customHeight="1" x14ac:dyDescent="0.1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row>
    <row r="6" spans="1:90" ht="6.95" customHeight="1" x14ac:dyDescent="0.1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N6" s="50"/>
      <c r="BO6" s="50"/>
      <c r="BP6" s="50"/>
      <c r="BQ6" s="50"/>
      <c r="BR6" s="50"/>
      <c r="BS6" s="50"/>
      <c r="BT6" s="50"/>
      <c r="BU6" s="50"/>
      <c r="BV6" s="50"/>
      <c r="BW6" s="50"/>
      <c r="BX6" s="50"/>
      <c r="BY6" s="50"/>
      <c r="BZ6" s="50"/>
      <c r="CA6" s="50"/>
      <c r="CB6" s="50"/>
      <c r="CC6" s="50"/>
      <c r="CD6" s="50"/>
      <c r="CE6" s="50"/>
      <c r="CF6" s="50"/>
      <c r="CG6" s="50"/>
      <c r="CH6" s="50"/>
      <c r="CI6" s="50"/>
      <c r="CJ6" s="50"/>
      <c r="CK6" s="50"/>
      <c r="CL6" s="50"/>
    </row>
    <row r="7" spans="1:90" ht="6.95" customHeight="1" x14ac:dyDescent="0.15">
      <c r="C7" s="5"/>
      <c r="D7" s="5"/>
      <c r="E7" s="5"/>
      <c r="F7" s="5"/>
      <c r="G7" s="1"/>
      <c r="H7" s="1"/>
      <c r="I7" s="1"/>
      <c r="J7" s="1"/>
      <c r="K7" s="1"/>
      <c r="L7" s="1"/>
      <c r="M7" s="1"/>
      <c r="N7" s="1"/>
      <c r="O7" s="1"/>
      <c r="P7" s="1"/>
      <c r="Q7" s="1"/>
      <c r="R7" s="1"/>
      <c r="S7" s="1"/>
      <c r="T7" s="1"/>
      <c r="U7" s="1"/>
      <c r="V7" s="1"/>
      <c r="W7" s="1"/>
      <c r="X7" s="1"/>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N7" s="50"/>
      <c r="BO7" s="50"/>
      <c r="BP7" s="50"/>
      <c r="BQ7" s="50"/>
      <c r="BR7" s="50"/>
      <c r="BS7" s="50"/>
      <c r="BT7" s="50"/>
      <c r="BU7" s="50"/>
      <c r="BV7" s="50"/>
      <c r="BW7" s="50"/>
      <c r="BX7" s="50"/>
      <c r="BY7" s="50"/>
      <c r="BZ7" s="50"/>
      <c r="CA7" s="50"/>
      <c r="CB7" s="50"/>
      <c r="CC7" s="50"/>
      <c r="CD7" s="50"/>
      <c r="CE7" s="50"/>
      <c r="CF7" s="50"/>
      <c r="CG7" s="50"/>
      <c r="CH7" s="50"/>
      <c r="CI7" s="50"/>
      <c r="CJ7" s="50"/>
      <c r="CK7" s="50"/>
      <c r="CL7" s="50"/>
    </row>
    <row r="8" spans="1:90" ht="6.95" customHeight="1" x14ac:dyDescent="0.15">
      <c r="C8" s="5"/>
      <c r="D8" s="5"/>
      <c r="E8" s="5"/>
      <c r="F8" s="5"/>
      <c r="G8" s="1"/>
      <c r="H8" s="1"/>
      <c r="I8" s="1"/>
      <c r="J8" s="1"/>
      <c r="K8" s="1"/>
      <c r="L8" s="1"/>
      <c r="M8" s="1"/>
      <c r="N8" s="1"/>
      <c r="O8" s="1"/>
      <c r="P8" s="1"/>
      <c r="Q8" s="1"/>
      <c r="R8" s="1"/>
      <c r="S8" s="1"/>
      <c r="T8" s="1"/>
      <c r="U8" s="1"/>
      <c r="V8" s="1"/>
      <c r="W8" s="1"/>
      <c r="X8" s="1"/>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N8" s="50"/>
      <c r="BO8" s="50"/>
      <c r="BP8" s="50"/>
      <c r="BQ8" s="50"/>
      <c r="BR8" s="50"/>
      <c r="BS8" s="50"/>
      <c r="BT8" s="50"/>
      <c r="BU8" s="50"/>
      <c r="BV8" s="50"/>
      <c r="BW8" s="50"/>
      <c r="BX8" s="50"/>
      <c r="BY8" s="50"/>
      <c r="BZ8" s="50"/>
      <c r="CA8" s="50"/>
      <c r="CB8" s="50"/>
      <c r="CC8" s="50"/>
      <c r="CD8" s="50"/>
      <c r="CE8" s="50"/>
      <c r="CF8" s="50"/>
      <c r="CG8" s="50"/>
      <c r="CH8" s="50"/>
      <c r="CI8" s="50"/>
      <c r="CJ8" s="50"/>
      <c r="CK8" s="50"/>
      <c r="CL8" s="50"/>
    </row>
    <row r="9" spans="1:90" ht="6.95" customHeight="1" x14ac:dyDescent="0.1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N9" s="50"/>
      <c r="BO9" s="50"/>
      <c r="BP9" s="50"/>
      <c r="BQ9" s="50"/>
      <c r="BR9" s="50"/>
      <c r="BS9" s="50"/>
      <c r="BT9" s="50"/>
      <c r="BU9" s="50"/>
      <c r="BV9" s="50"/>
      <c r="BW9" s="50"/>
      <c r="BX9" s="50"/>
      <c r="BY9" s="50"/>
      <c r="BZ9" s="50"/>
      <c r="CA9" s="50"/>
      <c r="CB9" s="50"/>
      <c r="CC9" s="50"/>
      <c r="CD9" s="50"/>
      <c r="CE9" s="50"/>
      <c r="CF9" s="50"/>
      <c r="CG9" s="50"/>
      <c r="CH9" s="50"/>
      <c r="CI9" s="50"/>
      <c r="CJ9" s="50"/>
      <c r="CK9" s="50"/>
      <c r="CL9" s="50"/>
    </row>
    <row r="10" spans="1:90" ht="6.95" customHeight="1" x14ac:dyDescent="0.15">
      <c r="C10" s="5"/>
      <c r="D10" s="5"/>
      <c r="E10" s="5"/>
      <c r="F10" s="5"/>
      <c r="G10" s="5"/>
      <c r="H10" s="5"/>
      <c r="I10" s="5"/>
      <c r="J10" s="5"/>
      <c r="K10" s="5"/>
      <c r="L10" s="5"/>
      <c r="M10" s="517">
        <f>金融機関名</f>
        <v>0</v>
      </c>
      <c r="N10" s="517"/>
      <c r="O10" s="517"/>
      <c r="P10" s="517"/>
      <c r="Q10" s="517"/>
      <c r="R10" s="517"/>
      <c r="S10" s="517"/>
      <c r="T10" s="517"/>
      <c r="U10" s="517"/>
      <c r="V10" s="517"/>
      <c r="W10" s="517"/>
      <c r="X10" s="517"/>
      <c r="Y10" s="139" t="str">
        <f>金融機関選択1</f>
        <v>銀   行</v>
      </c>
      <c r="Z10" s="139"/>
      <c r="AA10" s="139"/>
      <c r="AB10" s="139"/>
      <c r="AC10" s="139"/>
      <c r="AD10" s="517">
        <f>支店名</f>
        <v>0</v>
      </c>
      <c r="AE10" s="519"/>
      <c r="AF10" s="519"/>
      <c r="AG10" s="519"/>
      <c r="AH10" s="519"/>
      <c r="AI10" s="519"/>
      <c r="AJ10" s="519"/>
      <c r="AK10" s="519"/>
      <c r="AL10" s="519"/>
      <c r="AM10" s="519"/>
      <c r="AN10" s="519"/>
      <c r="AO10" s="519"/>
      <c r="AP10" s="519"/>
      <c r="AQ10" s="142"/>
      <c r="AR10" s="143"/>
      <c r="AS10" s="143"/>
      <c r="AT10" s="143"/>
      <c r="AU10" s="143"/>
      <c r="AV10" s="143"/>
      <c r="AW10" s="5"/>
      <c r="AX10" s="5"/>
      <c r="AY10" s="5"/>
      <c r="AZ10" s="5"/>
      <c r="BA10" s="5"/>
      <c r="BB10" s="5"/>
      <c r="BC10" s="5"/>
      <c r="BN10" s="50"/>
      <c r="BO10" s="50"/>
      <c r="BP10" s="50"/>
      <c r="BQ10" s="50"/>
      <c r="BR10" s="50"/>
      <c r="BS10" s="50"/>
      <c r="BT10" s="50"/>
      <c r="BU10" s="50"/>
      <c r="BV10" s="50"/>
      <c r="BW10" s="50"/>
      <c r="BX10" s="50"/>
      <c r="BY10" s="50"/>
      <c r="BZ10" s="50"/>
      <c r="CA10" s="50"/>
      <c r="CB10" s="50"/>
      <c r="CC10" s="50"/>
      <c r="CD10" s="50"/>
      <c r="CE10" s="50"/>
      <c r="CF10" s="50"/>
      <c r="CG10" s="50"/>
      <c r="CH10" s="50"/>
      <c r="CI10" s="50"/>
      <c r="CJ10" s="50"/>
      <c r="CK10" s="50"/>
      <c r="CL10" s="50"/>
    </row>
    <row r="11" spans="1:90" ht="6.95" customHeight="1" x14ac:dyDescent="0.15">
      <c r="C11" s="5"/>
      <c r="D11" s="5"/>
      <c r="E11" s="5"/>
      <c r="F11" s="5"/>
      <c r="G11" s="5"/>
      <c r="H11" s="5"/>
      <c r="I11" s="5"/>
      <c r="J11" s="5"/>
      <c r="K11" s="5"/>
      <c r="L11" s="5"/>
      <c r="M11" s="517"/>
      <c r="N11" s="517"/>
      <c r="O11" s="517"/>
      <c r="P11" s="517"/>
      <c r="Q11" s="517"/>
      <c r="R11" s="517"/>
      <c r="S11" s="517"/>
      <c r="T11" s="517"/>
      <c r="U11" s="517"/>
      <c r="V11" s="517"/>
      <c r="W11" s="517"/>
      <c r="X11" s="517"/>
      <c r="Y11" s="139"/>
      <c r="Z11" s="139"/>
      <c r="AA11" s="139"/>
      <c r="AB11" s="139"/>
      <c r="AC11" s="139"/>
      <c r="AD11" s="519"/>
      <c r="AE11" s="519"/>
      <c r="AF11" s="519"/>
      <c r="AG11" s="519"/>
      <c r="AH11" s="519"/>
      <c r="AI11" s="519"/>
      <c r="AJ11" s="519"/>
      <c r="AK11" s="519"/>
      <c r="AL11" s="519"/>
      <c r="AM11" s="519"/>
      <c r="AN11" s="519"/>
      <c r="AO11" s="519"/>
      <c r="AP11" s="519"/>
      <c r="AQ11" s="143"/>
      <c r="AR11" s="143"/>
      <c r="AS11" s="143"/>
      <c r="AT11" s="143"/>
      <c r="AU11" s="143"/>
      <c r="AV11" s="143"/>
      <c r="AW11" s="5"/>
      <c r="AX11" s="5"/>
      <c r="AY11" s="5"/>
      <c r="AZ11" s="5"/>
      <c r="BA11" s="5"/>
      <c r="BB11" s="5"/>
      <c r="BC11" s="5"/>
      <c r="BN11" s="50"/>
      <c r="BO11" s="50"/>
      <c r="BP11" s="50"/>
      <c r="BQ11" s="50"/>
      <c r="BR11" s="50"/>
      <c r="BS11" s="50"/>
      <c r="BT11" s="50"/>
      <c r="BU11" s="50"/>
      <c r="BV11" s="50"/>
      <c r="BW11" s="50"/>
      <c r="BX11" s="50"/>
      <c r="BY11" s="50"/>
      <c r="BZ11" s="50"/>
      <c r="CA11" s="50"/>
      <c r="CB11" s="50"/>
      <c r="CC11" s="50"/>
      <c r="CD11" s="50"/>
      <c r="CE11" s="50"/>
      <c r="CF11" s="50"/>
      <c r="CG11" s="50"/>
      <c r="CH11" s="50"/>
      <c r="CI11" s="50"/>
      <c r="CJ11" s="50"/>
      <c r="CK11" s="50"/>
      <c r="CL11" s="50"/>
    </row>
    <row r="12" spans="1:90" ht="6.95" customHeight="1" x14ac:dyDescent="0.15">
      <c r="C12" s="5"/>
      <c r="D12" s="5"/>
      <c r="E12" s="5"/>
      <c r="F12" s="5"/>
      <c r="G12" s="5"/>
      <c r="H12" s="5"/>
      <c r="I12" s="5"/>
      <c r="J12" s="5"/>
      <c r="K12" s="5"/>
      <c r="L12" s="5"/>
      <c r="M12" s="517"/>
      <c r="N12" s="517"/>
      <c r="O12" s="517"/>
      <c r="P12" s="517"/>
      <c r="Q12" s="517"/>
      <c r="R12" s="517"/>
      <c r="S12" s="517"/>
      <c r="T12" s="517"/>
      <c r="U12" s="517"/>
      <c r="V12" s="517"/>
      <c r="W12" s="517"/>
      <c r="X12" s="517"/>
      <c r="Y12" s="139" t="str">
        <f>金融機関選択3</f>
        <v>信用組合</v>
      </c>
      <c r="Z12" s="139"/>
      <c r="AA12" s="139"/>
      <c r="AB12" s="139"/>
      <c r="AC12" s="139"/>
      <c r="AD12" s="519"/>
      <c r="AE12" s="519"/>
      <c r="AF12" s="519"/>
      <c r="AG12" s="519"/>
      <c r="AH12" s="519"/>
      <c r="AI12" s="519"/>
      <c r="AJ12" s="519"/>
      <c r="AK12" s="519"/>
      <c r="AL12" s="519"/>
      <c r="AM12" s="519"/>
      <c r="AN12" s="519"/>
      <c r="AO12" s="519"/>
      <c r="AP12" s="519"/>
      <c r="AQ12" s="143"/>
      <c r="AR12" s="143"/>
      <c r="AS12" s="143"/>
      <c r="AT12" s="143"/>
      <c r="AU12" s="143"/>
      <c r="AV12" s="143"/>
      <c r="AW12" s="5"/>
      <c r="AX12" s="5"/>
      <c r="AY12" s="5"/>
      <c r="AZ12" s="5"/>
      <c r="BA12" s="5"/>
      <c r="BB12" s="5"/>
      <c r="BC12" s="5"/>
      <c r="BN12" s="50"/>
      <c r="BO12" s="50"/>
      <c r="BP12" s="50"/>
      <c r="BQ12" s="50"/>
      <c r="BR12" s="50"/>
      <c r="BS12" s="50"/>
      <c r="BT12" s="50"/>
      <c r="BU12" s="50"/>
      <c r="BV12" s="50"/>
      <c r="BW12" s="50"/>
      <c r="BX12" s="50"/>
      <c r="BY12" s="50"/>
      <c r="BZ12" s="50"/>
      <c r="CA12" s="50"/>
      <c r="CB12" s="50"/>
      <c r="CC12" s="50"/>
      <c r="CD12" s="50"/>
      <c r="CE12" s="50"/>
      <c r="CF12" s="50"/>
      <c r="CG12" s="50"/>
      <c r="CH12" s="50"/>
      <c r="CI12" s="50"/>
      <c r="CJ12" s="50"/>
      <c r="CK12" s="50"/>
      <c r="CL12" s="50"/>
    </row>
    <row r="13" spans="1:90" ht="6.95" customHeight="1" x14ac:dyDescent="0.15">
      <c r="C13" s="5"/>
      <c r="D13" s="5"/>
      <c r="E13" s="5"/>
      <c r="F13" s="5"/>
      <c r="G13" s="5"/>
      <c r="H13" s="5"/>
      <c r="I13" s="5"/>
      <c r="J13" s="5"/>
      <c r="K13" s="5"/>
      <c r="L13" s="5"/>
      <c r="M13" s="517"/>
      <c r="N13" s="517"/>
      <c r="O13" s="517"/>
      <c r="P13" s="517"/>
      <c r="Q13" s="517"/>
      <c r="R13" s="517"/>
      <c r="S13" s="517"/>
      <c r="T13" s="517"/>
      <c r="U13" s="517"/>
      <c r="V13" s="517"/>
      <c r="W13" s="517"/>
      <c r="X13" s="517"/>
      <c r="Y13" s="139"/>
      <c r="Z13" s="139"/>
      <c r="AA13" s="139"/>
      <c r="AB13" s="139"/>
      <c r="AC13" s="139"/>
      <c r="AD13" s="519"/>
      <c r="AE13" s="519"/>
      <c r="AF13" s="519"/>
      <c r="AG13" s="519"/>
      <c r="AH13" s="519"/>
      <c r="AI13" s="519"/>
      <c r="AJ13" s="519"/>
      <c r="AK13" s="519"/>
      <c r="AL13" s="519"/>
      <c r="AM13" s="519"/>
      <c r="AN13" s="519"/>
      <c r="AO13" s="519"/>
      <c r="AP13" s="519"/>
      <c r="AQ13" s="143"/>
      <c r="AR13" s="143"/>
      <c r="AS13" s="143"/>
      <c r="AT13" s="143"/>
      <c r="AU13" s="143"/>
      <c r="AV13" s="143"/>
      <c r="AW13" s="5"/>
      <c r="AX13" s="5"/>
      <c r="AY13" s="5"/>
      <c r="AZ13" s="5"/>
      <c r="BA13" s="5"/>
      <c r="BB13" s="5"/>
      <c r="BC13" s="5"/>
      <c r="BN13" s="50"/>
      <c r="BO13" s="50"/>
      <c r="BP13" s="50"/>
      <c r="BQ13" s="50"/>
      <c r="BR13" s="50"/>
      <c r="BS13" s="50"/>
      <c r="BT13" s="50"/>
      <c r="BU13" s="50"/>
      <c r="BV13" s="50"/>
      <c r="BW13" s="50"/>
      <c r="BX13" s="50"/>
      <c r="BY13" s="50"/>
      <c r="BZ13" s="50"/>
      <c r="CA13" s="50"/>
      <c r="CB13" s="50"/>
      <c r="CC13" s="50"/>
      <c r="CD13" s="50"/>
      <c r="CE13" s="50"/>
      <c r="CF13" s="50"/>
      <c r="CG13" s="50"/>
      <c r="CH13" s="50"/>
      <c r="CI13" s="50"/>
      <c r="CJ13" s="50"/>
      <c r="CK13" s="50"/>
      <c r="CL13" s="50"/>
    </row>
    <row r="14" spans="1:90" ht="6.95" customHeight="1" x14ac:dyDescent="0.15">
      <c r="C14" s="5"/>
      <c r="D14" s="5"/>
      <c r="E14" s="5"/>
      <c r="F14" s="5"/>
      <c r="G14" s="5"/>
      <c r="H14" s="5"/>
      <c r="I14" s="5"/>
      <c r="J14" s="5"/>
      <c r="K14" s="5"/>
      <c r="L14" s="5"/>
      <c r="M14" s="517"/>
      <c r="N14" s="517"/>
      <c r="O14" s="517"/>
      <c r="P14" s="517"/>
      <c r="Q14" s="517"/>
      <c r="R14" s="517"/>
      <c r="S14" s="517"/>
      <c r="T14" s="517"/>
      <c r="U14" s="517"/>
      <c r="V14" s="517"/>
      <c r="W14" s="517"/>
      <c r="X14" s="517"/>
      <c r="Y14" s="139" t="str">
        <f>金融機関選択3</f>
        <v>信用組合</v>
      </c>
      <c r="Z14" s="139"/>
      <c r="AA14" s="139"/>
      <c r="AB14" s="139"/>
      <c r="AC14" s="139"/>
      <c r="AD14" s="519"/>
      <c r="AE14" s="519"/>
      <c r="AF14" s="519"/>
      <c r="AG14" s="519"/>
      <c r="AH14" s="519"/>
      <c r="AI14" s="519"/>
      <c r="AJ14" s="519"/>
      <c r="AK14" s="519"/>
      <c r="AL14" s="519"/>
      <c r="AM14" s="519"/>
      <c r="AN14" s="519"/>
      <c r="AO14" s="519"/>
      <c r="AP14" s="519"/>
      <c r="AQ14" s="147" t="str">
        <f>支店名称</f>
        <v>支店</v>
      </c>
      <c r="AR14" s="147"/>
      <c r="AS14" s="147"/>
      <c r="AT14" s="149" t="s">
        <v>43</v>
      </c>
      <c r="AU14" s="150"/>
      <c r="AV14" s="150"/>
      <c r="AW14" s="5"/>
      <c r="AX14" s="5"/>
      <c r="AY14" s="5"/>
      <c r="AZ14" s="5"/>
      <c r="BA14" s="5"/>
      <c r="BB14" s="5"/>
      <c r="BC14" s="5"/>
    </row>
    <row r="15" spans="1:90" ht="6.95" customHeight="1" x14ac:dyDescent="0.15">
      <c r="C15" s="5"/>
      <c r="D15" s="5"/>
      <c r="E15" s="5"/>
      <c r="F15" s="5"/>
      <c r="G15" s="5"/>
      <c r="H15" s="5"/>
      <c r="I15" s="5"/>
      <c r="J15" s="5"/>
      <c r="K15" s="5"/>
      <c r="L15" s="5"/>
      <c r="M15" s="518"/>
      <c r="N15" s="518"/>
      <c r="O15" s="518"/>
      <c r="P15" s="518"/>
      <c r="Q15" s="518"/>
      <c r="R15" s="518"/>
      <c r="S15" s="518"/>
      <c r="T15" s="518"/>
      <c r="U15" s="518"/>
      <c r="V15" s="518"/>
      <c r="W15" s="518"/>
      <c r="X15" s="518"/>
      <c r="Y15" s="520"/>
      <c r="Z15" s="520"/>
      <c r="AA15" s="520"/>
      <c r="AB15" s="520"/>
      <c r="AC15" s="520"/>
      <c r="AD15" s="518"/>
      <c r="AE15" s="518"/>
      <c r="AF15" s="518"/>
      <c r="AG15" s="518"/>
      <c r="AH15" s="518"/>
      <c r="AI15" s="518"/>
      <c r="AJ15" s="518"/>
      <c r="AK15" s="518"/>
      <c r="AL15" s="518"/>
      <c r="AM15" s="518"/>
      <c r="AN15" s="518"/>
      <c r="AO15" s="518"/>
      <c r="AP15" s="518"/>
      <c r="AQ15" s="148"/>
      <c r="AR15" s="148"/>
      <c r="AS15" s="148"/>
      <c r="AT15" s="151"/>
      <c r="AU15" s="151"/>
      <c r="AV15" s="151"/>
      <c r="AW15" s="5"/>
      <c r="AX15" s="5"/>
      <c r="AY15" s="5"/>
      <c r="AZ15" s="5"/>
      <c r="BA15" s="5"/>
      <c r="BB15" s="5"/>
      <c r="BC15" s="5"/>
    </row>
    <row r="16" spans="1:90" ht="6.95" customHeight="1" x14ac:dyDescent="0.15">
      <c r="C16" s="5"/>
      <c r="D16" s="5"/>
      <c r="E16" s="5"/>
      <c r="F16" s="5"/>
      <c r="G16" s="5"/>
      <c r="H16" s="5"/>
      <c r="I16" s="5"/>
      <c r="J16" s="5"/>
      <c r="K16" s="5"/>
      <c r="L16" s="5"/>
      <c r="M16" s="51"/>
      <c r="N16" s="51"/>
      <c r="O16" s="51"/>
      <c r="P16" s="51"/>
      <c r="Q16" s="51"/>
      <c r="R16" s="51"/>
      <c r="S16" s="51"/>
      <c r="T16" s="51"/>
      <c r="U16" s="51"/>
      <c r="V16" s="51"/>
      <c r="W16" s="51"/>
      <c r="X16" s="51"/>
      <c r="Y16" s="60"/>
      <c r="Z16" s="60"/>
      <c r="AA16" s="60"/>
      <c r="AB16" s="60"/>
      <c r="AC16" s="60"/>
      <c r="AD16" s="51"/>
      <c r="AE16" s="51"/>
      <c r="AF16" s="51"/>
      <c r="AG16" s="51"/>
      <c r="AH16" s="51"/>
      <c r="AI16" s="51"/>
      <c r="AJ16" s="51"/>
      <c r="AK16" s="51"/>
      <c r="AL16" s="51"/>
      <c r="AM16" s="51"/>
      <c r="AN16" s="52"/>
      <c r="AO16" s="52"/>
      <c r="AP16" s="52"/>
      <c r="AQ16" s="52"/>
      <c r="AR16" s="5"/>
      <c r="AS16" s="5"/>
      <c r="AT16" s="5"/>
      <c r="AU16" s="5"/>
      <c r="AV16" s="5"/>
      <c r="AW16" s="5"/>
      <c r="AX16" s="5"/>
      <c r="AY16" s="5"/>
      <c r="AZ16" s="5"/>
      <c r="BA16" s="5"/>
      <c r="BB16" s="5"/>
      <c r="BC16" s="5"/>
    </row>
    <row r="17" spans="3:79" ht="6.95" customHeight="1" x14ac:dyDescent="0.1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row>
    <row r="18" spans="3:79" ht="6.95" customHeight="1" x14ac:dyDescent="0.15">
      <c r="C18" s="5"/>
      <c r="D18" s="5"/>
      <c r="E18" s="5"/>
      <c r="F18" s="5"/>
      <c r="G18" s="5"/>
      <c r="H18" s="5"/>
      <c r="I18" s="5"/>
      <c r="J18" s="5"/>
      <c r="K18" s="5"/>
      <c r="L18" s="5"/>
      <c r="M18" s="165" t="s">
        <v>36</v>
      </c>
      <c r="N18" s="166"/>
      <c r="O18" s="166"/>
      <c r="P18" s="166"/>
      <c r="Q18" s="166"/>
      <c r="R18" s="166"/>
      <c r="S18" s="166"/>
      <c r="T18" s="166"/>
      <c r="U18" s="166"/>
      <c r="V18" s="166"/>
      <c r="W18" s="166"/>
      <c r="X18" s="166"/>
      <c r="Y18" s="166"/>
      <c r="Z18" s="166"/>
      <c r="AA18" s="166"/>
      <c r="AB18" s="167"/>
      <c r="AC18" s="182" t="s">
        <v>61</v>
      </c>
      <c r="AD18" s="166"/>
      <c r="AE18" s="166"/>
      <c r="AF18" s="166"/>
      <c r="AG18" s="166"/>
      <c r="AH18" s="166"/>
      <c r="AI18" s="166"/>
      <c r="AJ18" s="166"/>
      <c r="AK18" s="166"/>
      <c r="AL18" s="166"/>
      <c r="AM18" s="166"/>
      <c r="AN18" s="166"/>
      <c r="AO18" s="166"/>
      <c r="AP18" s="166"/>
      <c r="AQ18" s="166"/>
      <c r="AR18" s="166"/>
      <c r="AS18" s="166"/>
      <c r="AT18" s="166"/>
      <c r="AU18" s="166"/>
      <c r="AV18" s="167"/>
      <c r="AW18" s="5"/>
      <c r="AX18" s="5"/>
      <c r="AY18" s="5"/>
      <c r="AZ18" s="5"/>
      <c r="BA18" s="5"/>
      <c r="BB18" s="5"/>
      <c r="BC18" s="5"/>
    </row>
    <row r="19" spans="3:79" ht="6.95" customHeight="1" x14ac:dyDescent="0.15">
      <c r="C19" s="5"/>
      <c r="D19" s="5"/>
      <c r="E19" s="5"/>
      <c r="F19" s="5"/>
      <c r="G19" s="5"/>
      <c r="H19" s="5"/>
      <c r="I19" s="5"/>
      <c r="J19" s="5"/>
      <c r="K19" s="5"/>
      <c r="L19" s="5"/>
      <c r="M19" s="152"/>
      <c r="N19" s="168"/>
      <c r="O19" s="168"/>
      <c r="P19" s="168"/>
      <c r="Q19" s="168"/>
      <c r="R19" s="168"/>
      <c r="S19" s="168"/>
      <c r="T19" s="168"/>
      <c r="U19" s="168"/>
      <c r="V19" s="168"/>
      <c r="W19" s="168"/>
      <c r="X19" s="168"/>
      <c r="Y19" s="168"/>
      <c r="Z19" s="168"/>
      <c r="AA19" s="168"/>
      <c r="AB19" s="169"/>
      <c r="AC19" s="152"/>
      <c r="AD19" s="168"/>
      <c r="AE19" s="168"/>
      <c r="AF19" s="168"/>
      <c r="AG19" s="168"/>
      <c r="AH19" s="168"/>
      <c r="AI19" s="168"/>
      <c r="AJ19" s="168"/>
      <c r="AK19" s="168"/>
      <c r="AL19" s="168"/>
      <c r="AM19" s="168"/>
      <c r="AN19" s="168"/>
      <c r="AO19" s="168"/>
      <c r="AP19" s="168"/>
      <c r="AQ19" s="168"/>
      <c r="AR19" s="168"/>
      <c r="AS19" s="168"/>
      <c r="AT19" s="168"/>
      <c r="AU19" s="168"/>
      <c r="AV19" s="169"/>
      <c r="AW19" s="5"/>
      <c r="AX19" s="5"/>
      <c r="AY19" s="5"/>
      <c r="AZ19" s="5"/>
      <c r="BA19" s="5"/>
      <c r="BB19" s="5"/>
      <c r="BC19" s="5"/>
      <c r="BD19" s="128">
        <f>年</f>
        <v>1</v>
      </c>
      <c r="BE19" s="128"/>
      <c r="BF19" s="128"/>
      <c r="BG19" s="128"/>
      <c r="BJ19" s="128">
        <f>月</f>
        <v>1</v>
      </c>
      <c r="BK19" s="128"/>
      <c r="BL19" s="128"/>
      <c r="BM19" s="128"/>
      <c r="BN19" s="128"/>
      <c r="BQ19" s="128">
        <f>日</f>
        <v>1</v>
      </c>
      <c r="BR19" s="128"/>
      <c r="BS19" s="128"/>
      <c r="BT19" s="128"/>
      <c r="BU19" s="128"/>
    </row>
    <row r="20" spans="3:79" ht="6.95" customHeight="1" x14ac:dyDescent="0.15">
      <c r="C20" s="5"/>
      <c r="D20" s="5"/>
      <c r="E20" s="5"/>
      <c r="F20" s="5"/>
      <c r="G20" s="5"/>
      <c r="H20" s="5"/>
      <c r="I20" s="5"/>
      <c r="J20" s="5"/>
      <c r="K20" s="5"/>
      <c r="L20" s="5"/>
      <c r="M20" s="152"/>
      <c r="N20" s="168"/>
      <c r="O20" s="168"/>
      <c r="P20" s="168"/>
      <c r="Q20" s="168"/>
      <c r="R20" s="168"/>
      <c r="S20" s="168"/>
      <c r="T20" s="168"/>
      <c r="U20" s="168"/>
      <c r="V20" s="168"/>
      <c r="W20" s="168"/>
      <c r="X20" s="168"/>
      <c r="Y20" s="168"/>
      <c r="Z20" s="168"/>
      <c r="AA20" s="168"/>
      <c r="AB20" s="169"/>
      <c r="AC20" s="152"/>
      <c r="AD20" s="168"/>
      <c r="AE20" s="168"/>
      <c r="AF20" s="168"/>
      <c r="AG20" s="168"/>
      <c r="AH20" s="168"/>
      <c r="AI20" s="168"/>
      <c r="AJ20" s="168"/>
      <c r="AK20" s="168"/>
      <c r="AL20" s="168"/>
      <c r="AM20" s="168"/>
      <c r="AN20" s="168"/>
      <c r="AO20" s="168"/>
      <c r="AP20" s="168"/>
      <c r="AQ20" s="168"/>
      <c r="AR20" s="168"/>
      <c r="AS20" s="168"/>
      <c r="AT20" s="168"/>
      <c r="AU20" s="168"/>
      <c r="AV20" s="169"/>
      <c r="AW20" s="5"/>
      <c r="AX20" s="5"/>
      <c r="AY20" s="5"/>
      <c r="AZ20" s="5"/>
      <c r="BA20" s="130" t="s">
        <v>57</v>
      </c>
      <c r="BB20" s="131"/>
      <c r="BC20" s="131"/>
      <c r="BD20" s="128"/>
      <c r="BE20" s="128"/>
      <c r="BF20" s="128"/>
      <c r="BG20" s="128"/>
      <c r="BH20" s="130" t="s">
        <v>10</v>
      </c>
      <c r="BI20" s="130"/>
      <c r="BJ20" s="128"/>
      <c r="BK20" s="128"/>
      <c r="BL20" s="128"/>
      <c r="BM20" s="128"/>
      <c r="BN20" s="128"/>
      <c r="BO20" s="130" t="s">
        <v>11</v>
      </c>
      <c r="BP20" s="130"/>
      <c r="BQ20" s="128"/>
      <c r="BR20" s="128"/>
      <c r="BS20" s="128"/>
      <c r="BT20" s="128"/>
      <c r="BU20" s="128"/>
      <c r="BV20" s="130" t="s">
        <v>12</v>
      </c>
      <c r="BW20" s="130"/>
    </row>
    <row r="21" spans="3:79" ht="6.95" customHeight="1" x14ac:dyDescent="0.15">
      <c r="C21" s="5"/>
      <c r="D21" s="5"/>
      <c r="E21" s="5"/>
      <c r="F21" s="5"/>
      <c r="G21" s="5"/>
      <c r="H21" s="5"/>
      <c r="I21" s="5"/>
      <c r="J21" s="5"/>
      <c r="K21" s="5"/>
      <c r="L21" s="5"/>
      <c r="M21" s="170"/>
      <c r="N21" s="171"/>
      <c r="O21" s="171"/>
      <c r="P21" s="171"/>
      <c r="Q21" s="171"/>
      <c r="R21" s="171"/>
      <c r="S21" s="171"/>
      <c r="T21" s="171"/>
      <c r="U21" s="171"/>
      <c r="V21" s="171"/>
      <c r="W21" s="171"/>
      <c r="X21" s="171"/>
      <c r="Y21" s="171"/>
      <c r="Z21" s="171"/>
      <c r="AA21" s="171"/>
      <c r="AB21" s="172"/>
      <c r="AC21" s="170"/>
      <c r="AD21" s="171"/>
      <c r="AE21" s="171"/>
      <c r="AF21" s="171"/>
      <c r="AG21" s="171"/>
      <c r="AH21" s="171"/>
      <c r="AI21" s="171"/>
      <c r="AJ21" s="171"/>
      <c r="AK21" s="171"/>
      <c r="AL21" s="171"/>
      <c r="AM21" s="171"/>
      <c r="AN21" s="171"/>
      <c r="AO21" s="171"/>
      <c r="AP21" s="171"/>
      <c r="AQ21" s="171"/>
      <c r="AR21" s="171"/>
      <c r="AS21" s="171"/>
      <c r="AT21" s="171"/>
      <c r="AU21" s="171"/>
      <c r="AV21" s="172"/>
      <c r="AW21" s="5"/>
      <c r="AX21" s="5"/>
      <c r="AY21" s="5"/>
      <c r="AZ21" s="5"/>
      <c r="BA21" s="131"/>
      <c r="BB21" s="131"/>
      <c r="BC21" s="131"/>
      <c r="BD21" s="129"/>
      <c r="BE21" s="129"/>
      <c r="BF21" s="129"/>
      <c r="BG21" s="129"/>
      <c r="BH21" s="130"/>
      <c r="BI21" s="130"/>
      <c r="BJ21" s="129"/>
      <c r="BK21" s="129"/>
      <c r="BL21" s="129"/>
      <c r="BM21" s="129"/>
      <c r="BN21" s="129"/>
      <c r="BO21" s="130"/>
      <c r="BP21" s="130"/>
      <c r="BQ21" s="129"/>
      <c r="BR21" s="129"/>
      <c r="BS21" s="129"/>
      <c r="BT21" s="129"/>
      <c r="BU21" s="129"/>
      <c r="BV21" s="130"/>
      <c r="BW21" s="130"/>
    </row>
    <row r="22" spans="3:79" ht="6.95" customHeight="1" x14ac:dyDescent="0.15">
      <c r="C22" s="5"/>
      <c r="D22" s="5"/>
      <c r="E22" s="5"/>
      <c r="F22" s="5"/>
      <c r="G22" s="5"/>
      <c r="H22" s="5"/>
      <c r="I22" s="5"/>
      <c r="J22" s="5"/>
      <c r="K22" s="5"/>
      <c r="L22" s="5"/>
      <c r="M22" s="165" t="s">
        <v>37</v>
      </c>
      <c r="N22" s="166"/>
      <c r="O22" s="166"/>
      <c r="P22" s="166"/>
      <c r="Q22" s="166"/>
      <c r="R22" s="166"/>
      <c r="S22" s="166"/>
      <c r="T22" s="166"/>
      <c r="U22" s="166"/>
      <c r="V22" s="166"/>
      <c r="W22" s="166"/>
      <c r="X22" s="166"/>
      <c r="Y22" s="166"/>
      <c r="Z22" s="166"/>
      <c r="AA22" s="166"/>
      <c r="AB22" s="167"/>
      <c r="AC22" s="173" t="str">
        <f>組合名</f>
        <v>労働保険事務組合
名古屋商工会議所</v>
      </c>
      <c r="AD22" s="174"/>
      <c r="AE22" s="174"/>
      <c r="AF22" s="174"/>
      <c r="AG22" s="174"/>
      <c r="AH22" s="174"/>
      <c r="AI22" s="174"/>
      <c r="AJ22" s="174"/>
      <c r="AK22" s="174"/>
      <c r="AL22" s="174"/>
      <c r="AM22" s="174"/>
      <c r="AN22" s="174"/>
      <c r="AO22" s="174"/>
      <c r="AP22" s="174"/>
      <c r="AQ22" s="174"/>
      <c r="AR22" s="174"/>
      <c r="AS22" s="174"/>
      <c r="AT22" s="174"/>
      <c r="AU22" s="174"/>
      <c r="AV22" s="175"/>
      <c r="AW22" s="182" t="s">
        <v>38</v>
      </c>
      <c r="AX22" s="166"/>
      <c r="AY22" s="166"/>
      <c r="AZ22" s="166"/>
      <c r="BA22" s="166"/>
      <c r="BB22" s="166"/>
      <c r="BC22" s="166"/>
      <c r="BD22" s="167"/>
      <c r="BE22" s="183" t="s">
        <v>9</v>
      </c>
      <c r="BF22" s="184"/>
      <c r="BG22" s="184"/>
      <c r="BH22" s="184"/>
      <c r="BI22" s="184"/>
      <c r="BJ22" s="184"/>
      <c r="BK22" s="184"/>
      <c r="BL22" s="184"/>
      <c r="BM22" s="184"/>
      <c r="BN22" s="184"/>
      <c r="BO22" s="184"/>
      <c r="BP22" s="184"/>
      <c r="BQ22" s="184"/>
      <c r="BR22" s="184"/>
      <c r="BS22" s="184"/>
      <c r="BT22" s="184"/>
      <c r="BU22" s="184"/>
      <c r="BV22" s="184"/>
      <c r="BW22" s="184"/>
      <c r="BX22" s="185"/>
    </row>
    <row r="23" spans="3:79" ht="6.95" customHeight="1" x14ac:dyDescent="0.15">
      <c r="C23" s="5"/>
      <c r="D23" s="5"/>
      <c r="E23" s="5"/>
      <c r="F23" s="5"/>
      <c r="G23" s="5"/>
      <c r="H23" s="5"/>
      <c r="I23" s="5"/>
      <c r="J23" s="5"/>
      <c r="K23" s="5"/>
      <c r="L23" s="5"/>
      <c r="M23" s="152"/>
      <c r="N23" s="168"/>
      <c r="O23" s="168"/>
      <c r="P23" s="168"/>
      <c r="Q23" s="168"/>
      <c r="R23" s="168"/>
      <c r="S23" s="168"/>
      <c r="T23" s="168"/>
      <c r="U23" s="168"/>
      <c r="V23" s="168"/>
      <c r="W23" s="168"/>
      <c r="X23" s="168"/>
      <c r="Y23" s="168"/>
      <c r="Z23" s="168"/>
      <c r="AA23" s="168"/>
      <c r="AB23" s="169"/>
      <c r="AC23" s="176"/>
      <c r="AD23" s="177"/>
      <c r="AE23" s="177"/>
      <c r="AF23" s="177"/>
      <c r="AG23" s="177"/>
      <c r="AH23" s="177"/>
      <c r="AI23" s="177"/>
      <c r="AJ23" s="177"/>
      <c r="AK23" s="177"/>
      <c r="AL23" s="177"/>
      <c r="AM23" s="177"/>
      <c r="AN23" s="177"/>
      <c r="AO23" s="177"/>
      <c r="AP23" s="177"/>
      <c r="AQ23" s="177"/>
      <c r="AR23" s="177"/>
      <c r="AS23" s="177"/>
      <c r="AT23" s="177"/>
      <c r="AU23" s="177"/>
      <c r="AV23" s="178"/>
      <c r="AW23" s="152"/>
      <c r="AX23" s="168"/>
      <c r="AY23" s="168"/>
      <c r="AZ23" s="168"/>
      <c r="BA23" s="168"/>
      <c r="BB23" s="168"/>
      <c r="BC23" s="168"/>
      <c r="BD23" s="169"/>
      <c r="BE23" s="186"/>
      <c r="BF23" s="187"/>
      <c r="BG23" s="187"/>
      <c r="BH23" s="187"/>
      <c r="BI23" s="187"/>
      <c r="BJ23" s="187"/>
      <c r="BK23" s="187"/>
      <c r="BL23" s="187"/>
      <c r="BM23" s="187"/>
      <c r="BN23" s="187"/>
      <c r="BO23" s="187"/>
      <c r="BP23" s="187"/>
      <c r="BQ23" s="187"/>
      <c r="BR23" s="187"/>
      <c r="BS23" s="187"/>
      <c r="BT23" s="187"/>
      <c r="BU23" s="187"/>
      <c r="BV23" s="187"/>
      <c r="BW23" s="187"/>
      <c r="BX23" s="188"/>
      <c r="BY23" s="5"/>
      <c r="BZ23" s="7"/>
      <c r="CA23" s="15"/>
    </row>
    <row r="24" spans="3:79" ht="6.95" customHeight="1" x14ac:dyDescent="0.15">
      <c r="C24" s="5"/>
      <c r="D24" s="5"/>
      <c r="E24" s="5"/>
      <c r="F24" s="5"/>
      <c r="G24" s="5"/>
      <c r="H24" s="5"/>
      <c r="I24" s="5"/>
      <c r="J24" s="5"/>
      <c r="K24" s="5"/>
      <c r="L24" s="5"/>
      <c r="M24" s="152"/>
      <c r="N24" s="168"/>
      <c r="O24" s="168"/>
      <c r="P24" s="168"/>
      <c r="Q24" s="168"/>
      <c r="R24" s="168"/>
      <c r="S24" s="168"/>
      <c r="T24" s="168"/>
      <c r="U24" s="168"/>
      <c r="V24" s="168"/>
      <c r="W24" s="168"/>
      <c r="X24" s="168"/>
      <c r="Y24" s="168"/>
      <c r="Z24" s="168"/>
      <c r="AA24" s="168"/>
      <c r="AB24" s="169"/>
      <c r="AC24" s="176"/>
      <c r="AD24" s="177"/>
      <c r="AE24" s="177"/>
      <c r="AF24" s="177"/>
      <c r="AG24" s="177"/>
      <c r="AH24" s="177"/>
      <c r="AI24" s="177"/>
      <c r="AJ24" s="177"/>
      <c r="AK24" s="177"/>
      <c r="AL24" s="177"/>
      <c r="AM24" s="177"/>
      <c r="AN24" s="177"/>
      <c r="AO24" s="177"/>
      <c r="AP24" s="177"/>
      <c r="AQ24" s="177"/>
      <c r="AR24" s="177"/>
      <c r="AS24" s="177"/>
      <c r="AT24" s="177"/>
      <c r="AU24" s="177"/>
      <c r="AV24" s="178"/>
      <c r="AW24" s="152"/>
      <c r="AX24" s="168"/>
      <c r="AY24" s="168"/>
      <c r="AZ24" s="168"/>
      <c r="BA24" s="168"/>
      <c r="BB24" s="168"/>
      <c r="BC24" s="168"/>
      <c r="BD24" s="169"/>
      <c r="BE24" s="186"/>
      <c r="BF24" s="187"/>
      <c r="BG24" s="187"/>
      <c r="BH24" s="187"/>
      <c r="BI24" s="187"/>
      <c r="BJ24" s="187"/>
      <c r="BK24" s="187"/>
      <c r="BL24" s="187"/>
      <c r="BM24" s="187"/>
      <c r="BN24" s="187"/>
      <c r="BO24" s="187"/>
      <c r="BP24" s="187"/>
      <c r="BQ24" s="187"/>
      <c r="BR24" s="187"/>
      <c r="BS24" s="187"/>
      <c r="BT24" s="187"/>
      <c r="BU24" s="187"/>
      <c r="BV24" s="187"/>
      <c r="BW24" s="187"/>
      <c r="BX24" s="188"/>
      <c r="BY24" s="5"/>
      <c r="BZ24" s="7"/>
      <c r="CA24" s="15"/>
    </row>
    <row r="25" spans="3:79" ht="6.95" customHeight="1" x14ac:dyDescent="0.15">
      <c r="C25" s="5"/>
      <c r="D25" s="5"/>
      <c r="E25" s="5"/>
      <c r="F25" s="5"/>
      <c r="G25" s="5"/>
      <c r="H25" s="5"/>
      <c r="I25" s="5"/>
      <c r="J25" s="5"/>
      <c r="K25" s="5"/>
      <c r="L25" s="5"/>
      <c r="M25" s="170"/>
      <c r="N25" s="171"/>
      <c r="O25" s="171"/>
      <c r="P25" s="171"/>
      <c r="Q25" s="171"/>
      <c r="R25" s="171"/>
      <c r="S25" s="171"/>
      <c r="T25" s="171"/>
      <c r="U25" s="171"/>
      <c r="V25" s="171"/>
      <c r="W25" s="171"/>
      <c r="X25" s="171"/>
      <c r="Y25" s="171"/>
      <c r="Z25" s="171"/>
      <c r="AA25" s="171"/>
      <c r="AB25" s="172"/>
      <c r="AC25" s="179"/>
      <c r="AD25" s="180"/>
      <c r="AE25" s="180"/>
      <c r="AF25" s="180"/>
      <c r="AG25" s="180"/>
      <c r="AH25" s="180"/>
      <c r="AI25" s="180"/>
      <c r="AJ25" s="180"/>
      <c r="AK25" s="180"/>
      <c r="AL25" s="180"/>
      <c r="AM25" s="180"/>
      <c r="AN25" s="180"/>
      <c r="AO25" s="180"/>
      <c r="AP25" s="180"/>
      <c r="AQ25" s="180"/>
      <c r="AR25" s="180"/>
      <c r="AS25" s="180"/>
      <c r="AT25" s="180"/>
      <c r="AU25" s="180"/>
      <c r="AV25" s="181"/>
      <c r="AW25" s="170"/>
      <c r="AX25" s="171"/>
      <c r="AY25" s="171"/>
      <c r="AZ25" s="171"/>
      <c r="BA25" s="171"/>
      <c r="BB25" s="171"/>
      <c r="BC25" s="171"/>
      <c r="BD25" s="172"/>
      <c r="BE25" s="189"/>
      <c r="BF25" s="190"/>
      <c r="BG25" s="190"/>
      <c r="BH25" s="190"/>
      <c r="BI25" s="190"/>
      <c r="BJ25" s="190"/>
      <c r="BK25" s="190"/>
      <c r="BL25" s="190"/>
      <c r="BM25" s="190"/>
      <c r="BN25" s="190"/>
      <c r="BO25" s="190"/>
      <c r="BP25" s="190"/>
      <c r="BQ25" s="190"/>
      <c r="BR25" s="190"/>
      <c r="BS25" s="190"/>
      <c r="BT25" s="190"/>
      <c r="BU25" s="190"/>
      <c r="BV25" s="190"/>
      <c r="BW25" s="190"/>
      <c r="BX25" s="191"/>
      <c r="BY25" s="5"/>
      <c r="BZ25" s="7"/>
      <c r="CA25" s="15"/>
    </row>
    <row r="26" spans="3:79" ht="6.95" customHeight="1" x14ac:dyDescent="0.15">
      <c r="C26" s="5"/>
      <c r="D26" s="5"/>
      <c r="E26" s="5"/>
      <c r="F26" s="5"/>
      <c r="G26" s="5"/>
      <c r="H26" s="5"/>
      <c r="I26" s="5"/>
      <c r="J26" s="5"/>
      <c r="K26" s="5"/>
      <c r="L26" s="5"/>
      <c r="M26" s="165" t="s">
        <v>0</v>
      </c>
      <c r="N26" s="192"/>
      <c r="O26" s="192"/>
      <c r="P26" s="192"/>
      <c r="Q26" s="192"/>
      <c r="R26" s="192"/>
      <c r="S26" s="192"/>
      <c r="T26" s="192"/>
      <c r="U26" s="192"/>
      <c r="V26" s="192"/>
      <c r="W26" s="193"/>
      <c r="X26" s="165" t="s">
        <v>6</v>
      </c>
      <c r="Y26" s="192"/>
      <c r="Z26" s="192"/>
      <c r="AA26" s="192"/>
      <c r="AB26" s="193"/>
      <c r="AC26" s="218">
        <f>預金者住所</f>
        <v>0</v>
      </c>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219"/>
      <c r="BS26" s="219"/>
      <c r="BT26" s="219"/>
      <c r="BU26" s="219"/>
      <c r="BV26" s="219"/>
      <c r="BW26" s="219"/>
      <c r="BX26" s="503"/>
      <c r="BY26" s="5"/>
      <c r="BZ26" s="7"/>
      <c r="CA26" s="15"/>
    </row>
    <row r="27" spans="3:79" ht="6.95" customHeight="1" x14ac:dyDescent="0.15">
      <c r="C27" s="5"/>
      <c r="D27" s="5"/>
      <c r="E27" s="5"/>
      <c r="F27" s="5"/>
      <c r="G27" s="5"/>
      <c r="H27" s="5"/>
      <c r="I27" s="5"/>
      <c r="J27" s="5"/>
      <c r="K27" s="5"/>
      <c r="L27" s="5"/>
      <c r="M27" s="155"/>
      <c r="N27" s="153"/>
      <c r="O27" s="153"/>
      <c r="P27" s="153"/>
      <c r="Q27" s="153"/>
      <c r="R27" s="153"/>
      <c r="S27" s="153"/>
      <c r="T27" s="153"/>
      <c r="U27" s="153"/>
      <c r="V27" s="153"/>
      <c r="W27" s="154"/>
      <c r="X27" s="155"/>
      <c r="Y27" s="153"/>
      <c r="Z27" s="153"/>
      <c r="AA27" s="153"/>
      <c r="AB27" s="154"/>
      <c r="AC27" s="222"/>
      <c r="AD27" s="220"/>
      <c r="AE27" s="220"/>
      <c r="AF27" s="220"/>
      <c r="AG27" s="220"/>
      <c r="AH27" s="220"/>
      <c r="AI27" s="220"/>
      <c r="AJ27" s="220"/>
      <c r="AK27" s="220"/>
      <c r="AL27" s="220"/>
      <c r="AM27" s="220"/>
      <c r="AN27" s="220"/>
      <c r="AO27" s="220"/>
      <c r="AP27" s="220"/>
      <c r="AQ27" s="220"/>
      <c r="AR27" s="220"/>
      <c r="AS27" s="220"/>
      <c r="AT27" s="220"/>
      <c r="AU27" s="220"/>
      <c r="AV27" s="220"/>
      <c r="AW27" s="220"/>
      <c r="AX27" s="220"/>
      <c r="AY27" s="220"/>
      <c r="AZ27" s="220"/>
      <c r="BA27" s="220"/>
      <c r="BB27" s="220"/>
      <c r="BC27" s="220"/>
      <c r="BD27" s="220"/>
      <c r="BE27" s="220"/>
      <c r="BF27" s="220"/>
      <c r="BG27" s="220"/>
      <c r="BH27" s="220"/>
      <c r="BI27" s="220"/>
      <c r="BJ27" s="220"/>
      <c r="BK27" s="220"/>
      <c r="BL27" s="220"/>
      <c r="BM27" s="220"/>
      <c r="BN27" s="220"/>
      <c r="BO27" s="220"/>
      <c r="BP27" s="220"/>
      <c r="BQ27" s="220"/>
      <c r="BR27" s="220"/>
      <c r="BS27" s="220"/>
      <c r="BT27" s="220"/>
      <c r="BU27" s="220"/>
      <c r="BV27" s="220"/>
      <c r="BW27" s="220"/>
      <c r="BX27" s="221"/>
      <c r="BY27" s="5"/>
      <c r="BZ27" s="7"/>
      <c r="CA27" s="15"/>
    </row>
    <row r="28" spans="3:79" ht="6.95" customHeight="1" x14ac:dyDescent="0.15">
      <c r="C28" s="5"/>
      <c r="D28" s="5"/>
      <c r="E28" s="5"/>
      <c r="F28" s="5"/>
      <c r="G28" s="5"/>
      <c r="H28" s="5"/>
      <c r="I28" s="5"/>
      <c r="J28" s="5"/>
      <c r="K28" s="5"/>
      <c r="L28" s="5"/>
      <c r="M28" s="155"/>
      <c r="N28" s="153"/>
      <c r="O28" s="153"/>
      <c r="P28" s="153"/>
      <c r="Q28" s="153"/>
      <c r="R28" s="153"/>
      <c r="S28" s="153"/>
      <c r="T28" s="153"/>
      <c r="U28" s="153"/>
      <c r="V28" s="153"/>
      <c r="W28" s="154"/>
      <c r="X28" s="155"/>
      <c r="Y28" s="153"/>
      <c r="Z28" s="153"/>
      <c r="AA28" s="153"/>
      <c r="AB28" s="154"/>
      <c r="AC28" s="222"/>
      <c r="AD28" s="220"/>
      <c r="AE28" s="220"/>
      <c r="AF28" s="220"/>
      <c r="AG28" s="220"/>
      <c r="AH28" s="220"/>
      <c r="AI28" s="220"/>
      <c r="AJ28" s="220"/>
      <c r="AK28" s="220"/>
      <c r="AL28" s="220"/>
      <c r="AM28" s="220"/>
      <c r="AN28" s="220"/>
      <c r="AO28" s="220"/>
      <c r="AP28" s="220"/>
      <c r="AQ28" s="220"/>
      <c r="AR28" s="220"/>
      <c r="AS28" s="220"/>
      <c r="AT28" s="220"/>
      <c r="AU28" s="220"/>
      <c r="AV28" s="220"/>
      <c r="AW28" s="220"/>
      <c r="AX28" s="220"/>
      <c r="AY28" s="220"/>
      <c r="AZ28" s="220"/>
      <c r="BA28" s="220"/>
      <c r="BB28" s="220"/>
      <c r="BC28" s="220"/>
      <c r="BD28" s="220"/>
      <c r="BE28" s="220"/>
      <c r="BF28" s="220"/>
      <c r="BG28" s="220"/>
      <c r="BH28" s="220"/>
      <c r="BI28" s="220"/>
      <c r="BJ28" s="220"/>
      <c r="BK28" s="220"/>
      <c r="BL28" s="220"/>
      <c r="BM28" s="220"/>
      <c r="BN28" s="220"/>
      <c r="BO28" s="220"/>
      <c r="BP28" s="220"/>
      <c r="BQ28" s="220"/>
      <c r="BR28" s="220"/>
      <c r="BS28" s="220"/>
      <c r="BT28" s="220"/>
      <c r="BU28" s="220"/>
      <c r="BV28" s="220"/>
      <c r="BW28" s="220"/>
      <c r="BX28" s="221"/>
      <c r="BY28" s="5"/>
      <c r="BZ28" s="7"/>
      <c r="CA28" s="15"/>
    </row>
    <row r="29" spans="3:79" ht="6.95" customHeight="1" x14ac:dyDescent="0.15">
      <c r="C29" s="5"/>
      <c r="D29" s="5"/>
      <c r="E29" s="5"/>
      <c r="F29" s="5"/>
      <c r="G29" s="5"/>
      <c r="H29" s="5"/>
      <c r="I29" s="5"/>
      <c r="J29" s="5"/>
      <c r="K29" s="5"/>
      <c r="L29" s="5"/>
      <c r="M29" s="155"/>
      <c r="N29" s="153"/>
      <c r="O29" s="153"/>
      <c r="P29" s="153"/>
      <c r="Q29" s="153"/>
      <c r="R29" s="153"/>
      <c r="S29" s="153"/>
      <c r="T29" s="153"/>
      <c r="U29" s="153"/>
      <c r="V29" s="153"/>
      <c r="W29" s="154"/>
      <c r="X29" s="155"/>
      <c r="Y29" s="153"/>
      <c r="Z29" s="153"/>
      <c r="AA29" s="153"/>
      <c r="AB29" s="154"/>
      <c r="AC29" s="222"/>
      <c r="AD29" s="220"/>
      <c r="AE29" s="220"/>
      <c r="AF29" s="220"/>
      <c r="AG29" s="220"/>
      <c r="AH29" s="220"/>
      <c r="AI29" s="220"/>
      <c r="AJ29" s="220"/>
      <c r="AK29" s="220"/>
      <c r="AL29" s="220"/>
      <c r="AM29" s="220"/>
      <c r="AN29" s="220"/>
      <c r="AO29" s="220"/>
      <c r="AP29" s="220"/>
      <c r="AQ29" s="220"/>
      <c r="AR29" s="220"/>
      <c r="AS29" s="220"/>
      <c r="AT29" s="220"/>
      <c r="AU29" s="220"/>
      <c r="AV29" s="220"/>
      <c r="AW29" s="220"/>
      <c r="AX29" s="220"/>
      <c r="AY29" s="220"/>
      <c r="AZ29" s="220"/>
      <c r="BA29" s="220"/>
      <c r="BB29" s="220"/>
      <c r="BC29" s="220"/>
      <c r="BD29" s="220"/>
      <c r="BE29" s="220"/>
      <c r="BF29" s="220"/>
      <c r="BG29" s="220"/>
      <c r="BH29" s="220"/>
      <c r="BI29" s="220"/>
      <c r="BJ29" s="220"/>
      <c r="BK29" s="220"/>
      <c r="BL29" s="220"/>
      <c r="BM29" s="220"/>
      <c r="BN29" s="220"/>
      <c r="BO29" s="220"/>
      <c r="BP29" s="220"/>
      <c r="BQ29" s="220"/>
      <c r="BR29" s="220"/>
      <c r="BS29" s="220"/>
      <c r="BT29" s="220"/>
      <c r="BU29" s="220"/>
      <c r="BV29" s="220"/>
      <c r="BW29" s="220"/>
      <c r="BX29" s="221"/>
      <c r="BY29" s="5"/>
      <c r="BZ29" s="7"/>
      <c r="CA29" s="15"/>
    </row>
    <row r="30" spans="3:79" ht="6.95" customHeight="1" x14ac:dyDescent="0.15">
      <c r="C30" s="5"/>
      <c r="D30" s="5"/>
      <c r="E30" s="5"/>
      <c r="F30" s="5"/>
      <c r="G30" s="5"/>
      <c r="H30" s="5"/>
      <c r="I30" s="5"/>
      <c r="J30" s="5"/>
      <c r="K30" s="5"/>
      <c r="L30" s="5"/>
      <c r="M30" s="155"/>
      <c r="N30" s="153"/>
      <c r="O30" s="153"/>
      <c r="P30" s="153"/>
      <c r="Q30" s="153"/>
      <c r="R30" s="153"/>
      <c r="S30" s="153"/>
      <c r="T30" s="153"/>
      <c r="U30" s="153"/>
      <c r="V30" s="153"/>
      <c r="W30" s="154"/>
      <c r="X30" s="155"/>
      <c r="Y30" s="153"/>
      <c r="Z30" s="153"/>
      <c r="AA30" s="153"/>
      <c r="AB30" s="154"/>
      <c r="AC30" s="222"/>
      <c r="AD30" s="220"/>
      <c r="AE30" s="220"/>
      <c r="AF30" s="220"/>
      <c r="AG30" s="220"/>
      <c r="AH30" s="220"/>
      <c r="AI30" s="220"/>
      <c r="AJ30" s="220"/>
      <c r="AK30" s="220"/>
      <c r="AL30" s="220"/>
      <c r="AM30" s="220"/>
      <c r="AN30" s="220"/>
      <c r="AO30" s="220"/>
      <c r="AP30" s="220"/>
      <c r="AQ30" s="220"/>
      <c r="AR30" s="220"/>
      <c r="AS30" s="220"/>
      <c r="AT30" s="220"/>
      <c r="AU30" s="220"/>
      <c r="AV30" s="220"/>
      <c r="AW30" s="220"/>
      <c r="AX30" s="220"/>
      <c r="AY30" s="220"/>
      <c r="AZ30" s="220"/>
      <c r="BA30" s="220"/>
      <c r="BB30" s="220"/>
      <c r="BC30" s="220"/>
      <c r="BD30" s="220"/>
      <c r="BE30" s="220"/>
      <c r="BF30" s="220"/>
      <c r="BG30" s="220"/>
      <c r="BH30" s="220"/>
      <c r="BI30" s="220"/>
      <c r="BJ30" s="220"/>
      <c r="BK30" s="220"/>
      <c r="BL30" s="220"/>
      <c r="BM30" s="220"/>
      <c r="BN30" s="220"/>
      <c r="BO30" s="220"/>
      <c r="BP30" s="220"/>
      <c r="BQ30" s="220"/>
      <c r="BR30" s="220"/>
      <c r="BS30" s="220"/>
      <c r="BT30" s="220"/>
      <c r="BU30" s="220"/>
      <c r="BV30" s="220"/>
      <c r="BW30" s="220"/>
      <c r="BX30" s="221"/>
      <c r="BY30" s="5"/>
      <c r="BZ30" s="7"/>
      <c r="CA30" s="15"/>
    </row>
    <row r="31" spans="3:79" ht="6.95" customHeight="1" x14ac:dyDescent="0.15">
      <c r="C31" s="5"/>
      <c r="D31" s="5"/>
      <c r="E31" s="5"/>
      <c r="F31" s="5"/>
      <c r="G31" s="5"/>
      <c r="H31" s="5"/>
      <c r="I31" s="5"/>
      <c r="J31" s="5"/>
      <c r="K31" s="5"/>
      <c r="L31" s="5"/>
      <c r="M31" s="155"/>
      <c r="N31" s="153"/>
      <c r="O31" s="153"/>
      <c r="P31" s="153"/>
      <c r="Q31" s="153"/>
      <c r="R31" s="153"/>
      <c r="S31" s="153"/>
      <c r="T31" s="153"/>
      <c r="U31" s="153"/>
      <c r="V31" s="153"/>
      <c r="W31" s="154"/>
      <c r="X31" s="155"/>
      <c r="Y31" s="153"/>
      <c r="Z31" s="153"/>
      <c r="AA31" s="153"/>
      <c r="AB31" s="154"/>
      <c r="AC31" s="200" t="s">
        <v>3</v>
      </c>
      <c r="AD31" s="131"/>
      <c r="AE31" s="131"/>
      <c r="AF31" s="131"/>
      <c r="AG31" s="131"/>
      <c r="AH31" s="131"/>
      <c r="AI31" s="504">
        <f>預金者郵便番号</f>
        <v>0</v>
      </c>
      <c r="AJ31" s="504"/>
      <c r="AK31" s="504"/>
      <c r="AL31" s="504"/>
      <c r="AM31" s="504"/>
      <c r="AN31" s="504"/>
      <c r="AO31" s="504"/>
      <c r="AP31" s="504"/>
      <c r="AQ31" s="504"/>
      <c r="AR31" s="504"/>
      <c r="AS31" s="504"/>
      <c r="AT31" s="504"/>
      <c r="AU31" s="504"/>
      <c r="AV31" s="504"/>
      <c r="AW31" s="504"/>
      <c r="AX31" s="132" t="s">
        <v>39</v>
      </c>
      <c r="AY31" s="132"/>
      <c r="AZ31" s="132"/>
      <c r="BA31" s="132"/>
      <c r="BB31" s="435">
        <f>預金者電話番号</f>
        <v>0</v>
      </c>
      <c r="BC31" s="435"/>
      <c r="BD31" s="435"/>
      <c r="BE31" s="435"/>
      <c r="BF31" s="435"/>
      <c r="BG31" s="435"/>
      <c r="BH31" s="435"/>
      <c r="BI31" s="435"/>
      <c r="BJ31" s="435"/>
      <c r="BK31" s="435"/>
      <c r="BL31" s="435"/>
      <c r="BM31" s="435"/>
      <c r="BN31" s="435"/>
      <c r="BO31" s="435"/>
      <c r="BP31" s="435"/>
      <c r="BQ31" s="435"/>
      <c r="BR31" s="435"/>
      <c r="BS31" s="435"/>
      <c r="BT31" s="207" t="s">
        <v>47</v>
      </c>
      <c r="BU31" s="207"/>
      <c r="BV31" s="207"/>
      <c r="BW31" s="207"/>
      <c r="BX31" s="208"/>
      <c r="BY31" s="5"/>
      <c r="BZ31" s="7"/>
      <c r="CA31" s="15"/>
    </row>
    <row r="32" spans="3:79" ht="6.95" customHeight="1" x14ac:dyDescent="0.15">
      <c r="C32" s="5"/>
      <c r="D32" s="5"/>
      <c r="E32" s="5"/>
      <c r="F32" s="5"/>
      <c r="G32" s="5"/>
      <c r="H32" s="5"/>
      <c r="I32" s="5"/>
      <c r="J32" s="5"/>
      <c r="K32" s="5"/>
      <c r="L32" s="5"/>
      <c r="M32" s="155"/>
      <c r="N32" s="153"/>
      <c r="O32" s="153"/>
      <c r="P32" s="153"/>
      <c r="Q32" s="153"/>
      <c r="R32" s="153"/>
      <c r="S32" s="153"/>
      <c r="T32" s="153"/>
      <c r="U32" s="153"/>
      <c r="V32" s="153"/>
      <c r="W32" s="154"/>
      <c r="X32" s="156"/>
      <c r="Y32" s="157"/>
      <c r="Z32" s="157"/>
      <c r="AA32" s="157"/>
      <c r="AB32" s="158"/>
      <c r="AC32" s="201"/>
      <c r="AD32" s="202"/>
      <c r="AE32" s="202"/>
      <c r="AF32" s="202"/>
      <c r="AG32" s="202"/>
      <c r="AH32" s="202"/>
      <c r="AI32" s="502"/>
      <c r="AJ32" s="502"/>
      <c r="AK32" s="502"/>
      <c r="AL32" s="502"/>
      <c r="AM32" s="502"/>
      <c r="AN32" s="502"/>
      <c r="AO32" s="502"/>
      <c r="AP32" s="502"/>
      <c r="AQ32" s="502"/>
      <c r="AR32" s="502"/>
      <c r="AS32" s="502"/>
      <c r="AT32" s="502"/>
      <c r="AU32" s="502"/>
      <c r="AV32" s="502"/>
      <c r="AW32" s="502"/>
      <c r="AX32" s="205"/>
      <c r="AY32" s="205"/>
      <c r="AZ32" s="205"/>
      <c r="BA32" s="205"/>
      <c r="BB32" s="435"/>
      <c r="BC32" s="435"/>
      <c r="BD32" s="435"/>
      <c r="BE32" s="435"/>
      <c r="BF32" s="435"/>
      <c r="BG32" s="435"/>
      <c r="BH32" s="435"/>
      <c r="BI32" s="435"/>
      <c r="BJ32" s="435"/>
      <c r="BK32" s="435"/>
      <c r="BL32" s="435"/>
      <c r="BM32" s="435"/>
      <c r="BN32" s="435"/>
      <c r="BO32" s="435"/>
      <c r="BP32" s="435"/>
      <c r="BQ32" s="435"/>
      <c r="BR32" s="435"/>
      <c r="BS32" s="435"/>
      <c r="BT32" s="226"/>
      <c r="BU32" s="226"/>
      <c r="BV32" s="226"/>
      <c r="BW32" s="226"/>
      <c r="BX32" s="227"/>
      <c r="BY32" s="5"/>
      <c r="BZ32" s="7"/>
      <c r="CA32" s="15"/>
    </row>
    <row r="33" spans="3:82" ht="6.95" customHeight="1" x14ac:dyDescent="0.15">
      <c r="C33" s="5"/>
      <c r="D33" s="5"/>
      <c r="E33" s="5"/>
      <c r="F33" s="5"/>
      <c r="G33" s="5"/>
      <c r="H33" s="5"/>
      <c r="I33" s="5"/>
      <c r="J33" s="5"/>
      <c r="K33" s="5"/>
      <c r="L33" s="5"/>
      <c r="M33" s="155"/>
      <c r="N33" s="153"/>
      <c r="O33" s="153"/>
      <c r="P33" s="153"/>
      <c r="Q33" s="153"/>
      <c r="R33" s="153"/>
      <c r="S33" s="153"/>
      <c r="T33" s="153"/>
      <c r="U33" s="153"/>
      <c r="V33" s="153"/>
      <c r="W33" s="154"/>
      <c r="X33" s="209" t="s">
        <v>48</v>
      </c>
      <c r="Y33" s="210"/>
      <c r="Z33" s="210"/>
      <c r="AA33" s="210"/>
      <c r="AB33" s="211"/>
      <c r="AC33" s="499">
        <f>預金者カナ</f>
        <v>0</v>
      </c>
      <c r="AD33" s="500"/>
      <c r="AE33" s="500"/>
      <c r="AF33" s="500"/>
      <c r="AG33" s="500"/>
      <c r="AH33" s="500"/>
      <c r="AI33" s="500"/>
      <c r="AJ33" s="500"/>
      <c r="AK33" s="500"/>
      <c r="AL33" s="500"/>
      <c r="AM33" s="500"/>
      <c r="AN33" s="500"/>
      <c r="AO33" s="500"/>
      <c r="AP33" s="500"/>
      <c r="AQ33" s="500"/>
      <c r="AR33" s="500"/>
      <c r="AS33" s="500"/>
      <c r="AT33" s="500"/>
      <c r="AU33" s="500"/>
      <c r="AV33" s="500"/>
      <c r="AW33" s="500"/>
      <c r="AX33" s="500"/>
      <c r="AY33" s="500"/>
      <c r="AZ33" s="500"/>
      <c r="BA33" s="500"/>
      <c r="BB33" s="500"/>
      <c r="BC33" s="500"/>
      <c r="BD33" s="500"/>
      <c r="BE33" s="500"/>
      <c r="BF33" s="500"/>
      <c r="BG33" s="500"/>
      <c r="BH33" s="500"/>
      <c r="BI33" s="500"/>
      <c r="BJ33" s="500"/>
      <c r="BK33" s="500"/>
      <c r="BL33" s="500"/>
      <c r="BM33" s="500"/>
      <c r="BN33" s="500"/>
      <c r="BO33" s="23"/>
      <c r="BP33" s="17"/>
      <c r="BQ33" s="24"/>
      <c r="BR33" s="3"/>
      <c r="BS33" s="3"/>
      <c r="BT33" s="3"/>
      <c r="BU33" s="3"/>
      <c r="BV33" s="3"/>
      <c r="BW33" s="3"/>
      <c r="BX33" s="4"/>
      <c r="BY33" s="5"/>
      <c r="BZ33" s="7"/>
      <c r="CA33" s="15"/>
    </row>
    <row r="34" spans="3:82" ht="6.95" customHeight="1" x14ac:dyDescent="0.15">
      <c r="C34" s="5"/>
      <c r="D34" s="5"/>
      <c r="E34" s="5"/>
      <c r="F34" s="5"/>
      <c r="G34" s="5"/>
      <c r="H34" s="5"/>
      <c r="I34" s="5"/>
      <c r="J34" s="5"/>
      <c r="K34" s="5"/>
      <c r="L34" s="5"/>
      <c r="M34" s="155"/>
      <c r="N34" s="153"/>
      <c r="O34" s="153"/>
      <c r="P34" s="153"/>
      <c r="Q34" s="153"/>
      <c r="R34" s="153"/>
      <c r="S34" s="153"/>
      <c r="T34" s="153"/>
      <c r="U34" s="153"/>
      <c r="V34" s="153"/>
      <c r="W34" s="154"/>
      <c r="X34" s="212"/>
      <c r="Y34" s="213"/>
      <c r="Z34" s="213"/>
      <c r="AA34" s="213"/>
      <c r="AB34" s="214"/>
      <c r="AC34" s="501"/>
      <c r="AD34" s="502"/>
      <c r="AE34" s="502"/>
      <c r="AF34" s="502"/>
      <c r="AG34" s="502"/>
      <c r="AH34" s="502"/>
      <c r="AI34" s="502"/>
      <c r="AJ34" s="502"/>
      <c r="AK34" s="502"/>
      <c r="AL34" s="502"/>
      <c r="AM34" s="502"/>
      <c r="AN34" s="502"/>
      <c r="AO34" s="502"/>
      <c r="AP34" s="502"/>
      <c r="AQ34" s="502"/>
      <c r="AR34" s="502"/>
      <c r="AS34" s="502"/>
      <c r="AT34" s="502"/>
      <c r="AU34" s="502"/>
      <c r="AV34" s="502"/>
      <c r="AW34" s="502"/>
      <c r="AX34" s="502"/>
      <c r="AY34" s="502"/>
      <c r="AZ34" s="502"/>
      <c r="BA34" s="502"/>
      <c r="BB34" s="502"/>
      <c r="BC34" s="502"/>
      <c r="BD34" s="502"/>
      <c r="BE34" s="502"/>
      <c r="BF34" s="502"/>
      <c r="BG34" s="502"/>
      <c r="BH34" s="502"/>
      <c r="BI34" s="502"/>
      <c r="BJ34" s="502"/>
      <c r="BK34" s="502"/>
      <c r="BL34" s="502"/>
      <c r="BM34" s="502"/>
      <c r="BN34" s="502"/>
      <c r="BO34" s="25"/>
      <c r="BP34" s="18"/>
      <c r="BQ34" s="26"/>
      <c r="BX34" s="6"/>
      <c r="BY34" s="5"/>
      <c r="BZ34" s="7"/>
      <c r="CA34" s="15"/>
    </row>
    <row r="35" spans="3:82" ht="6.95" customHeight="1" x14ac:dyDescent="0.15">
      <c r="C35" s="5"/>
      <c r="D35" s="5"/>
      <c r="E35" s="5"/>
      <c r="F35" s="5"/>
      <c r="G35" s="5"/>
      <c r="H35" s="5"/>
      <c r="I35" s="5"/>
      <c r="J35" s="5"/>
      <c r="K35" s="5"/>
      <c r="L35" s="5"/>
      <c r="M35" s="155"/>
      <c r="N35" s="153"/>
      <c r="O35" s="153"/>
      <c r="P35" s="153"/>
      <c r="Q35" s="153"/>
      <c r="R35" s="153"/>
      <c r="S35" s="153"/>
      <c r="T35" s="153"/>
      <c r="U35" s="153"/>
      <c r="V35" s="153"/>
      <c r="W35" s="154"/>
      <c r="X35" s="152" t="s">
        <v>7</v>
      </c>
      <c r="Y35" s="153"/>
      <c r="Z35" s="153"/>
      <c r="AA35" s="153"/>
      <c r="AB35" s="154"/>
      <c r="AC35" s="505">
        <f>預金者名</f>
        <v>0</v>
      </c>
      <c r="AD35" s="506"/>
      <c r="AE35" s="506"/>
      <c r="AF35" s="506"/>
      <c r="AG35" s="506"/>
      <c r="AH35" s="506"/>
      <c r="AI35" s="506"/>
      <c r="AJ35" s="506"/>
      <c r="AK35" s="506"/>
      <c r="AL35" s="506"/>
      <c r="AM35" s="506"/>
      <c r="AN35" s="506"/>
      <c r="AO35" s="506"/>
      <c r="AP35" s="506"/>
      <c r="AQ35" s="506"/>
      <c r="AR35" s="506"/>
      <c r="AS35" s="506"/>
      <c r="AT35" s="506"/>
      <c r="AU35" s="506"/>
      <c r="AV35" s="506"/>
      <c r="AW35" s="506"/>
      <c r="AX35" s="506"/>
      <c r="AY35" s="506"/>
      <c r="AZ35" s="506"/>
      <c r="BA35" s="506"/>
      <c r="BB35" s="506"/>
      <c r="BC35" s="506"/>
      <c r="BD35" s="506"/>
      <c r="BE35" s="506"/>
      <c r="BF35" s="506"/>
      <c r="BG35" s="506"/>
      <c r="BH35" s="506"/>
      <c r="BI35" s="506"/>
      <c r="BJ35" s="506"/>
      <c r="BK35" s="506"/>
      <c r="BL35" s="506"/>
      <c r="BM35" s="506"/>
      <c r="BN35" s="506"/>
      <c r="BO35" s="22"/>
      <c r="BP35" s="18"/>
      <c r="BQ35" s="26"/>
      <c r="BT35" s="1"/>
      <c r="BU35" s="1"/>
      <c r="BV35" s="1"/>
      <c r="BX35" s="6"/>
      <c r="BY35" s="5"/>
      <c r="BZ35" s="7"/>
      <c r="CA35" s="15"/>
    </row>
    <row r="36" spans="3:82" ht="6.95" customHeight="1" x14ac:dyDescent="0.15">
      <c r="C36" s="5"/>
      <c r="D36" s="5"/>
      <c r="E36" s="5"/>
      <c r="F36" s="5"/>
      <c r="G36" s="5"/>
      <c r="H36" s="5"/>
      <c r="I36" s="5"/>
      <c r="J36" s="5"/>
      <c r="K36" s="5"/>
      <c r="L36" s="5"/>
      <c r="M36" s="155"/>
      <c r="N36" s="153"/>
      <c r="O36" s="153"/>
      <c r="P36" s="153"/>
      <c r="Q36" s="153"/>
      <c r="R36" s="153"/>
      <c r="S36" s="153"/>
      <c r="T36" s="153"/>
      <c r="U36" s="153"/>
      <c r="V36" s="153"/>
      <c r="W36" s="154"/>
      <c r="X36" s="155"/>
      <c r="Y36" s="153"/>
      <c r="Z36" s="153"/>
      <c r="AA36" s="153"/>
      <c r="AB36" s="154"/>
      <c r="AC36" s="507"/>
      <c r="AD36" s="508"/>
      <c r="AE36" s="508"/>
      <c r="AF36" s="508"/>
      <c r="AG36" s="508"/>
      <c r="AH36" s="508"/>
      <c r="AI36" s="508"/>
      <c r="AJ36" s="508"/>
      <c r="AK36" s="508"/>
      <c r="AL36" s="508"/>
      <c r="AM36" s="508"/>
      <c r="AN36" s="508"/>
      <c r="AO36" s="508"/>
      <c r="AP36" s="508"/>
      <c r="AQ36" s="508"/>
      <c r="AR36" s="508"/>
      <c r="AS36" s="508"/>
      <c r="AT36" s="508"/>
      <c r="AU36" s="508"/>
      <c r="AV36" s="508"/>
      <c r="AW36" s="508"/>
      <c r="AX36" s="508"/>
      <c r="AY36" s="508"/>
      <c r="AZ36" s="508"/>
      <c r="BA36" s="508"/>
      <c r="BB36" s="508"/>
      <c r="BC36" s="508"/>
      <c r="BD36" s="508"/>
      <c r="BE36" s="508"/>
      <c r="BF36" s="508"/>
      <c r="BG36" s="508"/>
      <c r="BH36" s="508"/>
      <c r="BI36" s="508"/>
      <c r="BJ36" s="508"/>
      <c r="BK36" s="508"/>
      <c r="BL36" s="508"/>
      <c r="BM36" s="508"/>
      <c r="BN36" s="508"/>
      <c r="BO36" s="22"/>
      <c r="BP36" s="18"/>
      <c r="BQ36" s="26"/>
      <c r="BT36" s="1"/>
      <c r="BU36" s="1"/>
      <c r="BV36" s="1"/>
      <c r="BX36" s="6"/>
      <c r="BY36" s="5"/>
      <c r="BZ36" s="7"/>
      <c r="CA36" s="15"/>
      <c r="CD36" s="16"/>
    </row>
    <row r="37" spans="3:82" ht="6.95" customHeight="1" x14ac:dyDescent="0.15">
      <c r="C37" s="5"/>
      <c r="D37" s="5"/>
      <c r="E37" s="5"/>
      <c r="F37" s="5"/>
      <c r="G37" s="5"/>
      <c r="H37" s="5"/>
      <c r="I37" s="5"/>
      <c r="J37" s="5"/>
      <c r="K37" s="5"/>
      <c r="L37" s="5"/>
      <c r="M37" s="155"/>
      <c r="N37" s="153"/>
      <c r="O37" s="153"/>
      <c r="P37" s="153"/>
      <c r="Q37" s="153"/>
      <c r="R37" s="153"/>
      <c r="S37" s="153"/>
      <c r="T37" s="153"/>
      <c r="U37" s="153"/>
      <c r="V37" s="153"/>
      <c r="W37" s="154"/>
      <c r="X37" s="155"/>
      <c r="Y37" s="153"/>
      <c r="Z37" s="153"/>
      <c r="AA37" s="153"/>
      <c r="AB37" s="154"/>
      <c r="AC37" s="507"/>
      <c r="AD37" s="508"/>
      <c r="AE37" s="508"/>
      <c r="AF37" s="508"/>
      <c r="AG37" s="508"/>
      <c r="AH37" s="508"/>
      <c r="AI37" s="508"/>
      <c r="AJ37" s="508"/>
      <c r="AK37" s="508"/>
      <c r="AL37" s="508"/>
      <c r="AM37" s="508"/>
      <c r="AN37" s="508"/>
      <c r="AO37" s="508"/>
      <c r="AP37" s="508"/>
      <c r="AQ37" s="508"/>
      <c r="AR37" s="508"/>
      <c r="AS37" s="508"/>
      <c r="AT37" s="508"/>
      <c r="AU37" s="508"/>
      <c r="AV37" s="508"/>
      <c r="AW37" s="508"/>
      <c r="AX37" s="508"/>
      <c r="AY37" s="508"/>
      <c r="AZ37" s="508"/>
      <c r="BA37" s="508"/>
      <c r="BB37" s="508"/>
      <c r="BC37" s="508"/>
      <c r="BD37" s="508"/>
      <c r="BE37" s="508"/>
      <c r="BF37" s="508"/>
      <c r="BG37" s="508"/>
      <c r="BH37" s="508"/>
      <c r="BI37" s="508"/>
      <c r="BJ37" s="508"/>
      <c r="BK37" s="508"/>
      <c r="BL37" s="508"/>
      <c r="BM37" s="508"/>
      <c r="BN37" s="508"/>
      <c r="BO37" s="22"/>
      <c r="BP37" s="18"/>
      <c r="BQ37" s="26"/>
      <c r="BT37" s="1"/>
      <c r="BU37" s="1"/>
      <c r="BV37" s="1"/>
      <c r="BX37" s="6"/>
      <c r="BY37" s="5"/>
      <c r="BZ37" s="7"/>
      <c r="CA37" s="15"/>
    </row>
    <row r="38" spans="3:82" ht="6.95" customHeight="1" x14ac:dyDescent="0.15">
      <c r="C38" s="5"/>
      <c r="D38" s="5"/>
      <c r="E38" s="5"/>
      <c r="F38" s="5"/>
      <c r="G38" s="5"/>
      <c r="H38" s="5"/>
      <c r="I38" s="5"/>
      <c r="J38" s="5"/>
      <c r="K38" s="5"/>
      <c r="L38" s="5"/>
      <c r="M38" s="155"/>
      <c r="N38" s="153"/>
      <c r="O38" s="153"/>
      <c r="P38" s="153"/>
      <c r="Q38" s="153"/>
      <c r="R38" s="153"/>
      <c r="S38" s="153"/>
      <c r="T38" s="153"/>
      <c r="U38" s="153"/>
      <c r="V38" s="153"/>
      <c r="W38" s="154"/>
      <c r="X38" s="155"/>
      <c r="Y38" s="153"/>
      <c r="Z38" s="153"/>
      <c r="AA38" s="153"/>
      <c r="AB38" s="154"/>
      <c r="AC38" s="507"/>
      <c r="AD38" s="508"/>
      <c r="AE38" s="508"/>
      <c r="AF38" s="508"/>
      <c r="AG38" s="508"/>
      <c r="AH38" s="508"/>
      <c r="AI38" s="508"/>
      <c r="AJ38" s="508"/>
      <c r="AK38" s="508"/>
      <c r="AL38" s="508"/>
      <c r="AM38" s="508"/>
      <c r="AN38" s="508"/>
      <c r="AO38" s="508"/>
      <c r="AP38" s="508"/>
      <c r="AQ38" s="508"/>
      <c r="AR38" s="508"/>
      <c r="AS38" s="508"/>
      <c r="AT38" s="508"/>
      <c r="AU38" s="508"/>
      <c r="AV38" s="508"/>
      <c r="AW38" s="508"/>
      <c r="AX38" s="508"/>
      <c r="AY38" s="508"/>
      <c r="AZ38" s="508"/>
      <c r="BA38" s="508"/>
      <c r="BB38" s="508"/>
      <c r="BC38" s="508"/>
      <c r="BD38" s="508"/>
      <c r="BE38" s="508"/>
      <c r="BF38" s="508"/>
      <c r="BG38" s="508"/>
      <c r="BH38" s="508"/>
      <c r="BI38" s="508"/>
      <c r="BJ38" s="508"/>
      <c r="BK38" s="508"/>
      <c r="BL38" s="508"/>
      <c r="BM38" s="508"/>
      <c r="BN38" s="508"/>
      <c r="BO38" s="22"/>
      <c r="BP38" s="18"/>
      <c r="BQ38" s="26"/>
      <c r="BX38" s="6"/>
      <c r="BY38" s="5"/>
      <c r="BZ38" s="7"/>
      <c r="CA38" s="15"/>
    </row>
    <row r="39" spans="3:82" ht="6.95" customHeight="1" x14ac:dyDescent="0.15">
      <c r="C39" s="5"/>
      <c r="D39" s="5"/>
      <c r="E39" s="5"/>
      <c r="F39" s="5"/>
      <c r="G39" s="5"/>
      <c r="H39" s="5"/>
      <c r="I39" s="5"/>
      <c r="J39" s="5"/>
      <c r="K39" s="5"/>
      <c r="L39" s="5"/>
      <c r="M39" s="156"/>
      <c r="N39" s="157"/>
      <c r="O39" s="157"/>
      <c r="P39" s="157"/>
      <c r="Q39" s="157"/>
      <c r="R39" s="157"/>
      <c r="S39" s="157"/>
      <c r="T39" s="157"/>
      <c r="U39" s="157"/>
      <c r="V39" s="157"/>
      <c r="W39" s="158"/>
      <c r="X39" s="156"/>
      <c r="Y39" s="157"/>
      <c r="Z39" s="157"/>
      <c r="AA39" s="157"/>
      <c r="AB39" s="158"/>
      <c r="AC39" s="509"/>
      <c r="AD39" s="510"/>
      <c r="AE39" s="510"/>
      <c r="AF39" s="510"/>
      <c r="AG39" s="510"/>
      <c r="AH39" s="510"/>
      <c r="AI39" s="510"/>
      <c r="AJ39" s="510"/>
      <c r="AK39" s="510"/>
      <c r="AL39" s="510"/>
      <c r="AM39" s="510"/>
      <c r="AN39" s="510"/>
      <c r="AO39" s="510"/>
      <c r="AP39" s="510"/>
      <c r="AQ39" s="510"/>
      <c r="AR39" s="510"/>
      <c r="AS39" s="510"/>
      <c r="AT39" s="510"/>
      <c r="AU39" s="510"/>
      <c r="AV39" s="510"/>
      <c r="AW39" s="510"/>
      <c r="AX39" s="510"/>
      <c r="AY39" s="510"/>
      <c r="AZ39" s="510"/>
      <c r="BA39" s="510"/>
      <c r="BB39" s="510"/>
      <c r="BC39" s="510"/>
      <c r="BD39" s="510"/>
      <c r="BE39" s="510"/>
      <c r="BF39" s="510"/>
      <c r="BG39" s="510"/>
      <c r="BH39" s="510"/>
      <c r="BI39" s="510"/>
      <c r="BJ39" s="510"/>
      <c r="BK39" s="510"/>
      <c r="BL39" s="510"/>
      <c r="BM39" s="510"/>
      <c r="BN39" s="510"/>
      <c r="BO39" s="21"/>
      <c r="BP39" s="19"/>
      <c r="BQ39" s="27"/>
      <c r="BR39" s="11"/>
      <c r="BS39" s="11"/>
      <c r="BT39" s="11"/>
      <c r="BU39" s="11"/>
      <c r="BV39" s="11"/>
      <c r="BW39" s="11"/>
      <c r="BX39" s="8"/>
      <c r="BY39" s="5"/>
      <c r="BZ39" s="7"/>
      <c r="CA39" s="15"/>
    </row>
    <row r="40" spans="3:82" ht="6.95" customHeight="1" x14ac:dyDescent="0.15">
      <c r="C40" s="5"/>
      <c r="D40" s="5"/>
      <c r="E40" s="5"/>
      <c r="F40" s="5"/>
      <c r="G40" s="5"/>
      <c r="H40" s="5"/>
      <c r="I40" s="5"/>
      <c r="J40" s="5"/>
      <c r="K40" s="5"/>
      <c r="L40" s="5"/>
      <c r="M40" s="165" t="s">
        <v>8</v>
      </c>
      <c r="N40" s="192"/>
      <c r="O40" s="192"/>
      <c r="P40" s="192"/>
      <c r="Q40" s="192"/>
      <c r="R40" s="192"/>
      <c r="S40" s="192"/>
      <c r="T40" s="192"/>
      <c r="U40" s="192"/>
      <c r="V40" s="192"/>
      <c r="W40" s="193"/>
      <c r="X40" s="165" t="s">
        <v>6</v>
      </c>
      <c r="Y40" s="192"/>
      <c r="Z40" s="192"/>
      <c r="AA40" s="192"/>
      <c r="AB40" s="193"/>
      <c r="AC40" s="218">
        <f>契約者住所</f>
        <v>0</v>
      </c>
      <c r="AD40" s="219"/>
      <c r="AE40" s="219"/>
      <c r="AF40" s="219"/>
      <c r="AG40" s="219"/>
      <c r="AH40" s="219"/>
      <c r="AI40" s="219"/>
      <c r="AJ40" s="219"/>
      <c r="AK40" s="219"/>
      <c r="AL40" s="219"/>
      <c r="AM40" s="219"/>
      <c r="AN40" s="219"/>
      <c r="AO40" s="219"/>
      <c r="AP40" s="219"/>
      <c r="AQ40" s="219"/>
      <c r="AR40" s="219"/>
      <c r="AS40" s="219"/>
      <c r="AT40" s="219"/>
      <c r="AU40" s="219"/>
      <c r="AV40" s="219"/>
      <c r="AW40" s="219"/>
      <c r="AX40" s="219"/>
      <c r="AY40" s="219"/>
      <c r="AZ40" s="219"/>
      <c r="BA40" s="219"/>
      <c r="BB40" s="219"/>
      <c r="BC40" s="219"/>
      <c r="BD40" s="219"/>
      <c r="BE40" s="219"/>
      <c r="BF40" s="219"/>
      <c r="BG40" s="219"/>
      <c r="BH40" s="219"/>
      <c r="BI40" s="219"/>
      <c r="BJ40" s="219"/>
      <c r="BK40" s="219"/>
      <c r="BL40" s="219"/>
      <c r="BM40" s="219"/>
      <c r="BN40" s="219"/>
      <c r="BO40" s="219"/>
      <c r="BP40" s="219"/>
      <c r="BQ40" s="219"/>
      <c r="BR40" s="219"/>
      <c r="BS40" s="219"/>
      <c r="BT40" s="219"/>
      <c r="BU40" s="219"/>
      <c r="BV40" s="219"/>
      <c r="BW40" s="219"/>
      <c r="BX40" s="503"/>
      <c r="BY40" s="5"/>
      <c r="BZ40" s="7"/>
      <c r="CA40" s="15"/>
    </row>
    <row r="41" spans="3:82" ht="6.95" customHeight="1" x14ac:dyDescent="0.15">
      <c r="C41" s="5"/>
      <c r="D41" s="5"/>
      <c r="E41" s="5"/>
      <c r="F41" s="5"/>
      <c r="G41" s="5"/>
      <c r="H41" s="5"/>
      <c r="I41" s="5"/>
      <c r="J41" s="5"/>
      <c r="K41" s="5"/>
      <c r="L41" s="5"/>
      <c r="M41" s="155"/>
      <c r="N41" s="153"/>
      <c r="O41" s="153"/>
      <c r="P41" s="153"/>
      <c r="Q41" s="153"/>
      <c r="R41" s="153"/>
      <c r="S41" s="153"/>
      <c r="T41" s="153"/>
      <c r="U41" s="153"/>
      <c r="V41" s="153"/>
      <c r="W41" s="154"/>
      <c r="X41" s="155"/>
      <c r="Y41" s="153"/>
      <c r="Z41" s="153"/>
      <c r="AA41" s="153"/>
      <c r="AB41" s="154"/>
      <c r="AC41" s="222"/>
      <c r="AD41" s="220"/>
      <c r="AE41" s="220"/>
      <c r="AF41" s="220"/>
      <c r="AG41" s="220"/>
      <c r="AH41" s="220"/>
      <c r="AI41" s="220"/>
      <c r="AJ41" s="220"/>
      <c r="AK41" s="220"/>
      <c r="AL41" s="220"/>
      <c r="AM41" s="220"/>
      <c r="AN41" s="220"/>
      <c r="AO41" s="220"/>
      <c r="AP41" s="220"/>
      <c r="AQ41" s="220"/>
      <c r="AR41" s="220"/>
      <c r="AS41" s="220"/>
      <c r="AT41" s="220"/>
      <c r="AU41" s="220"/>
      <c r="AV41" s="220"/>
      <c r="AW41" s="220"/>
      <c r="AX41" s="220"/>
      <c r="AY41" s="220"/>
      <c r="AZ41" s="220"/>
      <c r="BA41" s="220"/>
      <c r="BB41" s="220"/>
      <c r="BC41" s="220"/>
      <c r="BD41" s="220"/>
      <c r="BE41" s="220"/>
      <c r="BF41" s="220"/>
      <c r="BG41" s="220"/>
      <c r="BH41" s="220"/>
      <c r="BI41" s="220"/>
      <c r="BJ41" s="220"/>
      <c r="BK41" s="220"/>
      <c r="BL41" s="220"/>
      <c r="BM41" s="220"/>
      <c r="BN41" s="220"/>
      <c r="BO41" s="220"/>
      <c r="BP41" s="220"/>
      <c r="BQ41" s="220"/>
      <c r="BR41" s="220"/>
      <c r="BS41" s="220"/>
      <c r="BT41" s="220"/>
      <c r="BU41" s="220"/>
      <c r="BV41" s="220"/>
      <c r="BW41" s="220"/>
      <c r="BX41" s="221"/>
      <c r="BY41" s="5"/>
      <c r="BZ41" s="7"/>
      <c r="CA41" s="15"/>
    </row>
    <row r="42" spans="3:82" ht="6.95" customHeight="1" x14ac:dyDescent="0.15">
      <c r="C42" s="5"/>
      <c r="D42" s="5"/>
      <c r="E42" s="5"/>
      <c r="F42" s="5"/>
      <c r="G42" s="5"/>
      <c r="H42" s="5"/>
      <c r="I42" s="5"/>
      <c r="J42" s="5"/>
      <c r="K42" s="5"/>
      <c r="L42" s="5"/>
      <c r="M42" s="155"/>
      <c r="N42" s="153"/>
      <c r="O42" s="153"/>
      <c r="P42" s="153"/>
      <c r="Q42" s="153"/>
      <c r="R42" s="153"/>
      <c r="S42" s="153"/>
      <c r="T42" s="153"/>
      <c r="U42" s="153"/>
      <c r="V42" s="153"/>
      <c r="W42" s="154"/>
      <c r="X42" s="155"/>
      <c r="Y42" s="153"/>
      <c r="Z42" s="153"/>
      <c r="AA42" s="153"/>
      <c r="AB42" s="154"/>
      <c r="AC42" s="222"/>
      <c r="AD42" s="220"/>
      <c r="AE42" s="220"/>
      <c r="AF42" s="220"/>
      <c r="AG42" s="220"/>
      <c r="AH42" s="220"/>
      <c r="AI42" s="220"/>
      <c r="AJ42" s="220"/>
      <c r="AK42" s="220"/>
      <c r="AL42" s="220"/>
      <c r="AM42" s="220"/>
      <c r="AN42" s="220"/>
      <c r="AO42" s="220"/>
      <c r="AP42" s="220"/>
      <c r="AQ42" s="220"/>
      <c r="AR42" s="220"/>
      <c r="AS42" s="220"/>
      <c r="AT42" s="220"/>
      <c r="AU42" s="220"/>
      <c r="AV42" s="220"/>
      <c r="AW42" s="220"/>
      <c r="AX42" s="220"/>
      <c r="AY42" s="220"/>
      <c r="AZ42" s="220"/>
      <c r="BA42" s="220"/>
      <c r="BB42" s="220"/>
      <c r="BC42" s="220"/>
      <c r="BD42" s="220"/>
      <c r="BE42" s="220"/>
      <c r="BF42" s="220"/>
      <c r="BG42" s="220"/>
      <c r="BH42" s="220"/>
      <c r="BI42" s="220"/>
      <c r="BJ42" s="220"/>
      <c r="BK42" s="220"/>
      <c r="BL42" s="220"/>
      <c r="BM42" s="220"/>
      <c r="BN42" s="220"/>
      <c r="BO42" s="220"/>
      <c r="BP42" s="220"/>
      <c r="BQ42" s="220"/>
      <c r="BR42" s="220"/>
      <c r="BS42" s="220"/>
      <c r="BT42" s="220"/>
      <c r="BU42" s="220"/>
      <c r="BV42" s="220"/>
      <c r="BW42" s="220"/>
      <c r="BX42" s="221"/>
      <c r="BY42" s="5"/>
      <c r="BZ42" s="7"/>
      <c r="CA42" s="15"/>
    </row>
    <row r="43" spans="3:82" ht="6.95" customHeight="1" x14ac:dyDescent="0.15">
      <c r="C43" s="5"/>
      <c r="D43" s="5"/>
      <c r="E43" s="5"/>
      <c r="F43" s="5"/>
      <c r="G43" s="5"/>
      <c r="H43" s="5"/>
      <c r="I43" s="5"/>
      <c r="J43" s="5"/>
      <c r="K43" s="5"/>
      <c r="L43" s="5"/>
      <c r="M43" s="155"/>
      <c r="N43" s="153"/>
      <c r="O43" s="153"/>
      <c r="P43" s="153"/>
      <c r="Q43" s="153"/>
      <c r="R43" s="153"/>
      <c r="S43" s="153"/>
      <c r="T43" s="153"/>
      <c r="U43" s="153"/>
      <c r="V43" s="153"/>
      <c r="W43" s="154"/>
      <c r="X43" s="155"/>
      <c r="Y43" s="153"/>
      <c r="Z43" s="153"/>
      <c r="AA43" s="153"/>
      <c r="AB43" s="154"/>
      <c r="AC43" s="222"/>
      <c r="AD43" s="220"/>
      <c r="AE43" s="220"/>
      <c r="AF43" s="220"/>
      <c r="AG43" s="220"/>
      <c r="AH43" s="220"/>
      <c r="AI43" s="220"/>
      <c r="AJ43" s="220"/>
      <c r="AK43" s="220"/>
      <c r="AL43" s="220"/>
      <c r="AM43" s="220"/>
      <c r="AN43" s="220"/>
      <c r="AO43" s="220"/>
      <c r="AP43" s="220"/>
      <c r="AQ43" s="220"/>
      <c r="AR43" s="220"/>
      <c r="AS43" s="220"/>
      <c r="AT43" s="220"/>
      <c r="AU43" s="220"/>
      <c r="AV43" s="220"/>
      <c r="AW43" s="220"/>
      <c r="AX43" s="220"/>
      <c r="AY43" s="220"/>
      <c r="AZ43" s="220"/>
      <c r="BA43" s="220"/>
      <c r="BB43" s="220"/>
      <c r="BC43" s="220"/>
      <c r="BD43" s="220"/>
      <c r="BE43" s="220"/>
      <c r="BF43" s="220"/>
      <c r="BG43" s="220"/>
      <c r="BH43" s="220"/>
      <c r="BI43" s="220"/>
      <c r="BJ43" s="220"/>
      <c r="BK43" s="220"/>
      <c r="BL43" s="220"/>
      <c r="BM43" s="220"/>
      <c r="BN43" s="220"/>
      <c r="BO43" s="220"/>
      <c r="BP43" s="220"/>
      <c r="BQ43" s="220"/>
      <c r="BR43" s="220"/>
      <c r="BS43" s="220"/>
      <c r="BT43" s="220"/>
      <c r="BU43" s="220"/>
      <c r="BV43" s="220"/>
      <c r="BW43" s="220"/>
      <c r="BX43" s="221"/>
      <c r="BY43" s="5"/>
      <c r="BZ43" s="7"/>
      <c r="CA43" s="15"/>
    </row>
    <row r="44" spans="3:82" ht="6.95" customHeight="1" x14ac:dyDescent="0.15">
      <c r="C44" s="5"/>
      <c r="D44" s="5"/>
      <c r="E44" s="5"/>
      <c r="F44" s="5"/>
      <c r="G44" s="5"/>
      <c r="H44" s="5"/>
      <c r="I44" s="5"/>
      <c r="J44" s="5"/>
      <c r="K44" s="5"/>
      <c r="L44" s="5"/>
      <c r="M44" s="155"/>
      <c r="N44" s="153"/>
      <c r="O44" s="153"/>
      <c r="P44" s="153"/>
      <c r="Q44" s="153"/>
      <c r="R44" s="153"/>
      <c r="S44" s="153"/>
      <c r="T44" s="153"/>
      <c r="U44" s="153"/>
      <c r="V44" s="153"/>
      <c r="W44" s="154"/>
      <c r="X44" s="155"/>
      <c r="Y44" s="153"/>
      <c r="Z44" s="153"/>
      <c r="AA44" s="153"/>
      <c r="AB44" s="154"/>
      <c r="AC44" s="222"/>
      <c r="AD44" s="220"/>
      <c r="AE44" s="220"/>
      <c r="AF44" s="220"/>
      <c r="AG44" s="220"/>
      <c r="AH44" s="220"/>
      <c r="AI44" s="220"/>
      <c r="AJ44" s="220"/>
      <c r="AK44" s="220"/>
      <c r="AL44" s="220"/>
      <c r="AM44" s="220"/>
      <c r="AN44" s="220"/>
      <c r="AO44" s="220"/>
      <c r="AP44" s="220"/>
      <c r="AQ44" s="220"/>
      <c r="AR44" s="220"/>
      <c r="AS44" s="220"/>
      <c r="AT44" s="220"/>
      <c r="AU44" s="220"/>
      <c r="AV44" s="220"/>
      <c r="AW44" s="220"/>
      <c r="AX44" s="220"/>
      <c r="AY44" s="220"/>
      <c r="AZ44" s="220"/>
      <c r="BA44" s="220"/>
      <c r="BB44" s="220"/>
      <c r="BC44" s="220"/>
      <c r="BD44" s="220"/>
      <c r="BE44" s="220"/>
      <c r="BF44" s="220"/>
      <c r="BG44" s="220"/>
      <c r="BH44" s="220"/>
      <c r="BI44" s="220"/>
      <c r="BJ44" s="220"/>
      <c r="BK44" s="220"/>
      <c r="BL44" s="220"/>
      <c r="BM44" s="220"/>
      <c r="BN44" s="220"/>
      <c r="BO44" s="220"/>
      <c r="BP44" s="220"/>
      <c r="BQ44" s="220"/>
      <c r="BR44" s="220"/>
      <c r="BS44" s="220"/>
      <c r="BT44" s="220"/>
      <c r="BU44" s="220"/>
      <c r="BV44" s="220"/>
      <c r="BW44" s="220"/>
      <c r="BX44" s="221"/>
      <c r="BY44" s="5"/>
      <c r="BZ44" s="7"/>
      <c r="CA44" s="15"/>
    </row>
    <row r="45" spans="3:82" ht="6.95" customHeight="1" x14ac:dyDescent="0.15">
      <c r="C45" s="5"/>
      <c r="D45" s="5"/>
      <c r="E45" s="5"/>
      <c r="F45" s="5"/>
      <c r="G45" s="5"/>
      <c r="H45" s="5"/>
      <c r="I45" s="5"/>
      <c r="J45" s="5"/>
      <c r="K45" s="5"/>
      <c r="L45" s="5"/>
      <c r="M45" s="155"/>
      <c r="N45" s="153"/>
      <c r="O45" s="153"/>
      <c r="P45" s="153"/>
      <c r="Q45" s="153"/>
      <c r="R45" s="153"/>
      <c r="S45" s="153"/>
      <c r="T45" s="153"/>
      <c r="U45" s="153"/>
      <c r="V45" s="153"/>
      <c r="W45" s="154"/>
      <c r="X45" s="155"/>
      <c r="Y45" s="153"/>
      <c r="Z45" s="153"/>
      <c r="AA45" s="153"/>
      <c r="AB45" s="154"/>
      <c r="AC45" s="200" t="s">
        <v>3</v>
      </c>
      <c r="AD45" s="131"/>
      <c r="AE45" s="131"/>
      <c r="AF45" s="131"/>
      <c r="AG45" s="131"/>
      <c r="AH45" s="131"/>
      <c r="AI45" s="504">
        <f>契約者郵便番号</f>
        <v>0</v>
      </c>
      <c r="AJ45" s="504"/>
      <c r="AK45" s="504"/>
      <c r="AL45" s="504"/>
      <c r="AM45" s="504"/>
      <c r="AN45" s="504"/>
      <c r="AO45" s="504"/>
      <c r="AP45" s="504"/>
      <c r="AQ45" s="504"/>
      <c r="AR45" s="504"/>
      <c r="AS45" s="504"/>
      <c r="AT45" s="504"/>
      <c r="AU45" s="504"/>
      <c r="AV45" s="504"/>
      <c r="AW45" s="504"/>
      <c r="AX45" s="132" t="s">
        <v>39</v>
      </c>
      <c r="AY45" s="132"/>
      <c r="AZ45" s="132"/>
      <c r="BA45" s="132"/>
      <c r="BB45" s="435">
        <f>契約者電話番号</f>
        <v>0</v>
      </c>
      <c r="BC45" s="435"/>
      <c r="BD45" s="435"/>
      <c r="BE45" s="435"/>
      <c r="BF45" s="435"/>
      <c r="BG45" s="435"/>
      <c r="BH45" s="435"/>
      <c r="BI45" s="435"/>
      <c r="BJ45" s="435"/>
      <c r="BK45" s="435"/>
      <c r="BL45" s="435"/>
      <c r="BM45" s="435"/>
      <c r="BN45" s="435"/>
      <c r="BO45" s="435"/>
      <c r="BP45" s="435"/>
      <c r="BQ45" s="435"/>
      <c r="BR45" s="435"/>
      <c r="BS45" s="435"/>
      <c r="BT45" s="207" t="s">
        <v>47</v>
      </c>
      <c r="BU45" s="207"/>
      <c r="BV45" s="207"/>
      <c r="BW45" s="207"/>
      <c r="BX45" s="208"/>
      <c r="BY45" s="5"/>
      <c r="BZ45" s="7"/>
      <c r="CA45" s="15"/>
    </row>
    <row r="46" spans="3:82" ht="6.95" customHeight="1" x14ac:dyDescent="0.15">
      <c r="C46" s="5"/>
      <c r="D46" s="5"/>
      <c r="E46" s="5"/>
      <c r="F46" s="5"/>
      <c r="G46" s="5"/>
      <c r="H46" s="5"/>
      <c r="I46" s="5"/>
      <c r="J46" s="5"/>
      <c r="K46" s="5"/>
      <c r="L46" s="5"/>
      <c r="M46" s="155"/>
      <c r="N46" s="153"/>
      <c r="O46" s="153"/>
      <c r="P46" s="153"/>
      <c r="Q46" s="153"/>
      <c r="R46" s="153"/>
      <c r="S46" s="153"/>
      <c r="T46" s="153"/>
      <c r="U46" s="153"/>
      <c r="V46" s="153"/>
      <c r="W46" s="154"/>
      <c r="X46" s="156"/>
      <c r="Y46" s="157"/>
      <c r="Z46" s="157"/>
      <c r="AA46" s="157"/>
      <c r="AB46" s="158"/>
      <c r="AC46" s="201"/>
      <c r="AD46" s="202"/>
      <c r="AE46" s="202"/>
      <c r="AF46" s="202"/>
      <c r="AG46" s="202"/>
      <c r="AH46" s="202"/>
      <c r="AI46" s="502"/>
      <c r="AJ46" s="502"/>
      <c r="AK46" s="502"/>
      <c r="AL46" s="502"/>
      <c r="AM46" s="502"/>
      <c r="AN46" s="502"/>
      <c r="AO46" s="502"/>
      <c r="AP46" s="502"/>
      <c r="AQ46" s="502"/>
      <c r="AR46" s="502"/>
      <c r="AS46" s="502"/>
      <c r="AT46" s="502"/>
      <c r="AU46" s="502"/>
      <c r="AV46" s="502"/>
      <c r="AW46" s="502"/>
      <c r="AX46" s="205"/>
      <c r="AY46" s="205"/>
      <c r="AZ46" s="205"/>
      <c r="BA46" s="205"/>
      <c r="BB46" s="435"/>
      <c r="BC46" s="435"/>
      <c r="BD46" s="435"/>
      <c r="BE46" s="435"/>
      <c r="BF46" s="435"/>
      <c r="BG46" s="435"/>
      <c r="BH46" s="435"/>
      <c r="BI46" s="435"/>
      <c r="BJ46" s="435"/>
      <c r="BK46" s="435"/>
      <c r="BL46" s="435"/>
      <c r="BM46" s="435"/>
      <c r="BN46" s="435"/>
      <c r="BO46" s="435"/>
      <c r="BP46" s="435"/>
      <c r="BQ46" s="435"/>
      <c r="BR46" s="435"/>
      <c r="BS46" s="435"/>
      <c r="BT46" s="226"/>
      <c r="BU46" s="226"/>
      <c r="BV46" s="226"/>
      <c r="BW46" s="226"/>
      <c r="BX46" s="227"/>
      <c r="BY46" s="5"/>
      <c r="BZ46" s="7"/>
      <c r="CA46" s="15"/>
    </row>
    <row r="47" spans="3:82" ht="6.95" customHeight="1" x14ac:dyDescent="0.15">
      <c r="C47" s="5"/>
      <c r="D47" s="5"/>
      <c r="E47" s="5"/>
      <c r="F47" s="5"/>
      <c r="G47" s="5"/>
      <c r="H47" s="5"/>
      <c r="I47" s="5"/>
      <c r="J47" s="5"/>
      <c r="K47" s="5"/>
      <c r="L47" s="5"/>
      <c r="M47" s="228" t="s">
        <v>41</v>
      </c>
      <c r="N47" s="229"/>
      <c r="O47" s="229"/>
      <c r="P47" s="229"/>
      <c r="Q47" s="229"/>
      <c r="R47" s="229"/>
      <c r="S47" s="229"/>
      <c r="T47" s="229"/>
      <c r="U47" s="229"/>
      <c r="V47" s="229"/>
      <c r="W47" s="230"/>
      <c r="X47" s="209" t="s">
        <v>49</v>
      </c>
      <c r="Y47" s="210"/>
      <c r="Z47" s="210"/>
      <c r="AA47" s="210"/>
      <c r="AB47" s="211"/>
      <c r="AC47" s="505">
        <f>契約者フリガナ</f>
        <v>0</v>
      </c>
      <c r="AD47" s="506"/>
      <c r="AE47" s="506"/>
      <c r="AF47" s="506"/>
      <c r="AG47" s="506"/>
      <c r="AH47" s="506"/>
      <c r="AI47" s="506"/>
      <c r="AJ47" s="506"/>
      <c r="AK47" s="506"/>
      <c r="AL47" s="506"/>
      <c r="AM47" s="506"/>
      <c r="AN47" s="506"/>
      <c r="AO47" s="506"/>
      <c r="AP47" s="506"/>
      <c r="AQ47" s="506"/>
      <c r="AR47" s="506"/>
      <c r="AS47" s="506"/>
      <c r="AT47" s="506"/>
      <c r="AU47" s="506"/>
      <c r="AV47" s="506"/>
      <c r="AW47" s="506"/>
      <c r="AX47" s="506"/>
      <c r="AY47" s="506"/>
      <c r="AZ47" s="506"/>
      <c r="BA47" s="506"/>
      <c r="BB47" s="506"/>
      <c r="BC47" s="506"/>
      <c r="BD47" s="506"/>
      <c r="BE47" s="506"/>
      <c r="BF47" s="506"/>
      <c r="BG47" s="506"/>
      <c r="BH47" s="506"/>
      <c r="BI47" s="506"/>
      <c r="BJ47" s="506"/>
      <c r="BK47" s="506"/>
      <c r="BL47" s="506"/>
      <c r="BM47" s="506"/>
      <c r="BN47" s="515"/>
      <c r="BO47" s="240"/>
      <c r="BP47" s="241"/>
      <c r="BQ47" s="242"/>
      <c r="BR47" s="249"/>
      <c r="BS47" s="250"/>
      <c r="BT47" s="250"/>
      <c r="BU47" s="250"/>
      <c r="BV47" s="250"/>
      <c r="BW47" s="250"/>
      <c r="BX47" s="251"/>
      <c r="BY47" s="5"/>
      <c r="BZ47" s="7"/>
      <c r="CA47" s="15"/>
    </row>
    <row r="48" spans="3:82" ht="6.95" customHeight="1" x14ac:dyDescent="0.15">
      <c r="C48" s="5"/>
      <c r="D48" s="5"/>
      <c r="E48" s="5"/>
      <c r="F48" s="5"/>
      <c r="G48" s="5"/>
      <c r="H48" s="5"/>
      <c r="I48" s="5"/>
      <c r="J48" s="5"/>
      <c r="K48" s="5"/>
      <c r="L48" s="5"/>
      <c r="M48" s="228"/>
      <c r="N48" s="229"/>
      <c r="O48" s="229"/>
      <c r="P48" s="229"/>
      <c r="Q48" s="229"/>
      <c r="R48" s="229"/>
      <c r="S48" s="229"/>
      <c r="T48" s="229"/>
      <c r="U48" s="229"/>
      <c r="V48" s="229"/>
      <c r="W48" s="230"/>
      <c r="X48" s="212"/>
      <c r="Y48" s="213"/>
      <c r="Z48" s="213"/>
      <c r="AA48" s="213"/>
      <c r="AB48" s="214"/>
      <c r="AC48" s="509"/>
      <c r="AD48" s="510"/>
      <c r="AE48" s="510"/>
      <c r="AF48" s="510"/>
      <c r="AG48" s="510"/>
      <c r="AH48" s="510"/>
      <c r="AI48" s="510"/>
      <c r="AJ48" s="510"/>
      <c r="AK48" s="510"/>
      <c r="AL48" s="510"/>
      <c r="AM48" s="510"/>
      <c r="AN48" s="510"/>
      <c r="AO48" s="510"/>
      <c r="AP48" s="510"/>
      <c r="AQ48" s="510"/>
      <c r="AR48" s="510"/>
      <c r="AS48" s="510"/>
      <c r="AT48" s="510"/>
      <c r="AU48" s="510"/>
      <c r="AV48" s="510"/>
      <c r="AW48" s="510"/>
      <c r="AX48" s="510"/>
      <c r="AY48" s="510"/>
      <c r="AZ48" s="510"/>
      <c r="BA48" s="510"/>
      <c r="BB48" s="510"/>
      <c r="BC48" s="510"/>
      <c r="BD48" s="510"/>
      <c r="BE48" s="510"/>
      <c r="BF48" s="510"/>
      <c r="BG48" s="510"/>
      <c r="BH48" s="510"/>
      <c r="BI48" s="510"/>
      <c r="BJ48" s="510"/>
      <c r="BK48" s="510"/>
      <c r="BL48" s="510"/>
      <c r="BM48" s="510"/>
      <c r="BN48" s="516"/>
      <c r="BO48" s="243"/>
      <c r="BP48" s="244"/>
      <c r="BQ48" s="245"/>
      <c r="BR48" s="252"/>
      <c r="BS48" s="253"/>
      <c r="BT48" s="253"/>
      <c r="BU48" s="253"/>
      <c r="BV48" s="253"/>
      <c r="BW48" s="253"/>
      <c r="BX48" s="254"/>
      <c r="BY48" s="5"/>
      <c r="BZ48" s="12"/>
    </row>
    <row r="49" spans="3:78" ht="6.95" customHeight="1" x14ac:dyDescent="0.15">
      <c r="C49" s="5"/>
      <c r="D49" s="5"/>
      <c r="E49" s="5"/>
      <c r="F49" s="5"/>
      <c r="G49" s="5"/>
      <c r="H49" s="5"/>
      <c r="I49" s="5"/>
      <c r="J49" s="5"/>
      <c r="K49" s="5"/>
      <c r="L49" s="5"/>
      <c r="M49" s="228"/>
      <c r="N49" s="229"/>
      <c r="O49" s="229"/>
      <c r="P49" s="229"/>
      <c r="Q49" s="229"/>
      <c r="R49" s="229"/>
      <c r="S49" s="229"/>
      <c r="T49" s="229"/>
      <c r="U49" s="229"/>
      <c r="V49" s="229"/>
      <c r="W49" s="230"/>
      <c r="X49" s="152" t="s">
        <v>7</v>
      </c>
      <c r="Y49" s="153"/>
      <c r="Z49" s="153"/>
      <c r="AA49" s="153"/>
      <c r="AB49" s="154"/>
      <c r="AC49" s="499">
        <f>契約者氏名</f>
        <v>0</v>
      </c>
      <c r="AD49" s="500"/>
      <c r="AE49" s="500"/>
      <c r="AF49" s="500"/>
      <c r="AG49" s="500"/>
      <c r="AH49" s="500"/>
      <c r="AI49" s="500"/>
      <c r="AJ49" s="500"/>
      <c r="AK49" s="500"/>
      <c r="AL49" s="500"/>
      <c r="AM49" s="500"/>
      <c r="AN49" s="500"/>
      <c r="AO49" s="500"/>
      <c r="AP49" s="500"/>
      <c r="AQ49" s="500"/>
      <c r="AR49" s="500"/>
      <c r="AS49" s="500"/>
      <c r="AT49" s="500"/>
      <c r="AU49" s="500"/>
      <c r="AV49" s="500"/>
      <c r="AW49" s="500"/>
      <c r="AX49" s="500"/>
      <c r="AY49" s="500"/>
      <c r="AZ49" s="500"/>
      <c r="BA49" s="500"/>
      <c r="BB49" s="500"/>
      <c r="BC49" s="500"/>
      <c r="BD49" s="500"/>
      <c r="BE49" s="500"/>
      <c r="BF49" s="500"/>
      <c r="BG49" s="500"/>
      <c r="BH49" s="500"/>
      <c r="BI49" s="500"/>
      <c r="BJ49" s="500"/>
      <c r="BK49" s="500"/>
      <c r="BL49" s="500"/>
      <c r="BM49" s="500"/>
      <c r="BN49" s="511"/>
      <c r="BO49" s="243"/>
      <c r="BP49" s="244"/>
      <c r="BQ49" s="245"/>
      <c r="BR49" s="252"/>
      <c r="BS49" s="253"/>
      <c r="BT49" s="253"/>
      <c r="BU49" s="253"/>
      <c r="BV49" s="253"/>
      <c r="BW49" s="253"/>
      <c r="BX49" s="254"/>
      <c r="BY49" s="5"/>
      <c r="BZ49" s="12"/>
    </row>
    <row r="50" spans="3:78" ht="6.95" customHeight="1" x14ac:dyDescent="0.15">
      <c r="C50" s="5"/>
      <c r="D50" s="5"/>
      <c r="E50" s="5"/>
      <c r="F50" s="5"/>
      <c r="G50" s="5"/>
      <c r="H50" s="5"/>
      <c r="I50" s="5"/>
      <c r="J50" s="5"/>
      <c r="K50" s="5"/>
      <c r="L50" s="5"/>
      <c r="M50" s="228"/>
      <c r="N50" s="229"/>
      <c r="O50" s="229"/>
      <c r="P50" s="229"/>
      <c r="Q50" s="229"/>
      <c r="R50" s="229"/>
      <c r="S50" s="229"/>
      <c r="T50" s="229"/>
      <c r="U50" s="229"/>
      <c r="V50" s="229"/>
      <c r="W50" s="230"/>
      <c r="X50" s="155"/>
      <c r="Y50" s="153"/>
      <c r="Z50" s="153"/>
      <c r="AA50" s="153"/>
      <c r="AB50" s="154"/>
      <c r="AC50" s="512"/>
      <c r="AD50" s="504"/>
      <c r="AE50" s="504"/>
      <c r="AF50" s="504"/>
      <c r="AG50" s="504"/>
      <c r="AH50" s="504"/>
      <c r="AI50" s="504"/>
      <c r="AJ50" s="504"/>
      <c r="AK50" s="504"/>
      <c r="AL50" s="504"/>
      <c r="AM50" s="504"/>
      <c r="AN50" s="504"/>
      <c r="AO50" s="504"/>
      <c r="AP50" s="504"/>
      <c r="AQ50" s="504"/>
      <c r="AR50" s="504"/>
      <c r="AS50" s="504"/>
      <c r="AT50" s="504"/>
      <c r="AU50" s="504"/>
      <c r="AV50" s="504"/>
      <c r="AW50" s="504"/>
      <c r="AX50" s="504"/>
      <c r="AY50" s="504"/>
      <c r="AZ50" s="504"/>
      <c r="BA50" s="504"/>
      <c r="BB50" s="504"/>
      <c r="BC50" s="504"/>
      <c r="BD50" s="504"/>
      <c r="BE50" s="504"/>
      <c r="BF50" s="504"/>
      <c r="BG50" s="504"/>
      <c r="BH50" s="504"/>
      <c r="BI50" s="504"/>
      <c r="BJ50" s="504"/>
      <c r="BK50" s="504"/>
      <c r="BL50" s="504"/>
      <c r="BM50" s="504"/>
      <c r="BN50" s="513"/>
      <c r="BO50" s="243"/>
      <c r="BP50" s="244"/>
      <c r="BQ50" s="245"/>
      <c r="BR50" s="252"/>
      <c r="BS50" s="253"/>
      <c r="BT50" s="253"/>
      <c r="BU50" s="253"/>
      <c r="BV50" s="253"/>
      <c r="BW50" s="253"/>
      <c r="BX50" s="254"/>
      <c r="BY50" s="5"/>
      <c r="BZ50" s="5"/>
    </row>
    <row r="51" spans="3:78" ht="6.95" customHeight="1" x14ac:dyDescent="0.15">
      <c r="C51" s="5"/>
      <c r="D51" s="5"/>
      <c r="E51" s="5"/>
      <c r="F51" s="5"/>
      <c r="G51" s="5"/>
      <c r="H51" s="5"/>
      <c r="I51" s="5"/>
      <c r="J51" s="5"/>
      <c r="K51" s="5"/>
      <c r="L51" s="5"/>
      <c r="M51" s="228"/>
      <c r="N51" s="229"/>
      <c r="O51" s="229"/>
      <c r="P51" s="229"/>
      <c r="Q51" s="229"/>
      <c r="R51" s="229"/>
      <c r="S51" s="229"/>
      <c r="T51" s="229"/>
      <c r="U51" s="229"/>
      <c r="V51" s="229"/>
      <c r="W51" s="230"/>
      <c r="X51" s="155"/>
      <c r="Y51" s="153"/>
      <c r="Z51" s="153"/>
      <c r="AA51" s="153"/>
      <c r="AB51" s="154"/>
      <c r="AC51" s="512"/>
      <c r="AD51" s="504"/>
      <c r="AE51" s="504"/>
      <c r="AF51" s="504"/>
      <c r="AG51" s="504"/>
      <c r="AH51" s="504"/>
      <c r="AI51" s="504"/>
      <c r="AJ51" s="504"/>
      <c r="AK51" s="504"/>
      <c r="AL51" s="504"/>
      <c r="AM51" s="504"/>
      <c r="AN51" s="504"/>
      <c r="AO51" s="504"/>
      <c r="AP51" s="504"/>
      <c r="AQ51" s="504"/>
      <c r="AR51" s="504"/>
      <c r="AS51" s="504"/>
      <c r="AT51" s="504"/>
      <c r="AU51" s="504"/>
      <c r="AV51" s="504"/>
      <c r="AW51" s="504"/>
      <c r="AX51" s="504"/>
      <c r="AY51" s="504"/>
      <c r="AZ51" s="504"/>
      <c r="BA51" s="504"/>
      <c r="BB51" s="504"/>
      <c r="BC51" s="504"/>
      <c r="BD51" s="504"/>
      <c r="BE51" s="504"/>
      <c r="BF51" s="504"/>
      <c r="BG51" s="504"/>
      <c r="BH51" s="504"/>
      <c r="BI51" s="504"/>
      <c r="BJ51" s="504"/>
      <c r="BK51" s="504"/>
      <c r="BL51" s="504"/>
      <c r="BM51" s="504"/>
      <c r="BN51" s="513"/>
      <c r="BO51" s="243"/>
      <c r="BP51" s="244"/>
      <c r="BQ51" s="245"/>
      <c r="BR51" s="252"/>
      <c r="BS51" s="253"/>
      <c r="BT51" s="253"/>
      <c r="BU51" s="253"/>
      <c r="BV51" s="253"/>
      <c r="BW51" s="253"/>
      <c r="BX51" s="254"/>
    </row>
    <row r="52" spans="3:78" ht="6.95" customHeight="1" x14ac:dyDescent="0.15">
      <c r="C52" s="5"/>
      <c r="D52" s="5"/>
      <c r="E52" s="5"/>
      <c r="F52" s="5"/>
      <c r="G52" s="5"/>
      <c r="H52" s="5"/>
      <c r="I52" s="5"/>
      <c r="J52" s="5"/>
      <c r="K52" s="5"/>
      <c r="L52" s="5"/>
      <c r="M52" s="228"/>
      <c r="N52" s="229"/>
      <c r="O52" s="229"/>
      <c r="P52" s="229"/>
      <c r="Q52" s="229"/>
      <c r="R52" s="229"/>
      <c r="S52" s="229"/>
      <c r="T52" s="229"/>
      <c r="U52" s="229"/>
      <c r="V52" s="229"/>
      <c r="W52" s="230"/>
      <c r="X52" s="155"/>
      <c r="Y52" s="153"/>
      <c r="Z52" s="153"/>
      <c r="AA52" s="153"/>
      <c r="AB52" s="154"/>
      <c r="AC52" s="512"/>
      <c r="AD52" s="504"/>
      <c r="AE52" s="504"/>
      <c r="AF52" s="504"/>
      <c r="AG52" s="504"/>
      <c r="AH52" s="504"/>
      <c r="AI52" s="504"/>
      <c r="AJ52" s="504"/>
      <c r="AK52" s="504"/>
      <c r="AL52" s="504"/>
      <c r="AM52" s="504"/>
      <c r="AN52" s="504"/>
      <c r="AO52" s="504"/>
      <c r="AP52" s="504"/>
      <c r="AQ52" s="504"/>
      <c r="AR52" s="504"/>
      <c r="AS52" s="504"/>
      <c r="AT52" s="504"/>
      <c r="AU52" s="504"/>
      <c r="AV52" s="504"/>
      <c r="AW52" s="504"/>
      <c r="AX52" s="504"/>
      <c r="AY52" s="504"/>
      <c r="AZ52" s="504"/>
      <c r="BA52" s="504"/>
      <c r="BB52" s="504"/>
      <c r="BC52" s="504"/>
      <c r="BD52" s="504"/>
      <c r="BE52" s="504"/>
      <c r="BF52" s="504"/>
      <c r="BG52" s="504"/>
      <c r="BH52" s="504"/>
      <c r="BI52" s="504"/>
      <c r="BJ52" s="504"/>
      <c r="BK52" s="504"/>
      <c r="BL52" s="504"/>
      <c r="BM52" s="504"/>
      <c r="BN52" s="513"/>
      <c r="BO52" s="243"/>
      <c r="BP52" s="244"/>
      <c r="BQ52" s="245"/>
      <c r="BR52" s="252"/>
      <c r="BS52" s="253"/>
      <c r="BT52" s="253"/>
      <c r="BU52" s="253"/>
      <c r="BV52" s="253"/>
      <c r="BW52" s="253"/>
      <c r="BX52" s="254"/>
    </row>
    <row r="53" spans="3:78" ht="6.95" customHeight="1" x14ac:dyDescent="0.15">
      <c r="C53" s="5"/>
      <c r="D53" s="5"/>
      <c r="E53" s="5"/>
      <c r="F53" s="5"/>
      <c r="G53" s="5"/>
      <c r="H53" s="5"/>
      <c r="I53" s="5"/>
      <c r="J53" s="5"/>
      <c r="K53" s="5"/>
      <c r="L53" s="5"/>
      <c r="M53" s="231"/>
      <c r="N53" s="232"/>
      <c r="O53" s="232"/>
      <c r="P53" s="232"/>
      <c r="Q53" s="232"/>
      <c r="R53" s="232"/>
      <c r="S53" s="232"/>
      <c r="T53" s="232"/>
      <c r="U53" s="232"/>
      <c r="V53" s="232"/>
      <c r="W53" s="233"/>
      <c r="X53" s="156"/>
      <c r="Y53" s="157"/>
      <c r="Z53" s="157"/>
      <c r="AA53" s="157"/>
      <c r="AB53" s="158"/>
      <c r="AC53" s="501"/>
      <c r="AD53" s="502"/>
      <c r="AE53" s="502"/>
      <c r="AF53" s="502"/>
      <c r="AG53" s="502"/>
      <c r="AH53" s="502"/>
      <c r="AI53" s="502"/>
      <c r="AJ53" s="502"/>
      <c r="AK53" s="502"/>
      <c r="AL53" s="502"/>
      <c r="AM53" s="502"/>
      <c r="AN53" s="502"/>
      <c r="AO53" s="502"/>
      <c r="AP53" s="502"/>
      <c r="AQ53" s="502"/>
      <c r="AR53" s="502"/>
      <c r="AS53" s="502"/>
      <c r="AT53" s="502"/>
      <c r="AU53" s="502"/>
      <c r="AV53" s="502"/>
      <c r="AW53" s="502"/>
      <c r="AX53" s="502"/>
      <c r="AY53" s="502"/>
      <c r="AZ53" s="502"/>
      <c r="BA53" s="502"/>
      <c r="BB53" s="502"/>
      <c r="BC53" s="502"/>
      <c r="BD53" s="502"/>
      <c r="BE53" s="502"/>
      <c r="BF53" s="502"/>
      <c r="BG53" s="502"/>
      <c r="BH53" s="502"/>
      <c r="BI53" s="502"/>
      <c r="BJ53" s="502"/>
      <c r="BK53" s="502"/>
      <c r="BL53" s="502"/>
      <c r="BM53" s="502"/>
      <c r="BN53" s="514"/>
      <c r="BO53" s="246"/>
      <c r="BP53" s="247"/>
      <c r="BQ53" s="248"/>
      <c r="BR53" s="255"/>
      <c r="BS53" s="256"/>
      <c r="BT53" s="256"/>
      <c r="BU53" s="256"/>
      <c r="BV53" s="256"/>
      <c r="BW53" s="256"/>
      <c r="BX53" s="257"/>
    </row>
    <row r="54" spans="3:78" ht="6.95" customHeight="1" x14ac:dyDescent="0.15">
      <c r="C54" s="5"/>
      <c r="D54" s="5"/>
      <c r="E54" s="5"/>
      <c r="F54" s="5"/>
      <c r="G54" s="5"/>
      <c r="H54" s="5"/>
      <c r="I54" s="5"/>
      <c r="J54" s="5"/>
      <c r="K54" s="5"/>
      <c r="L54" s="5"/>
      <c r="M54" s="209" t="s">
        <v>2</v>
      </c>
      <c r="N54" s="210"/>
      <c r="O54" s="210"/>
      <c r="P54" s="210"/>
      <c r="Q54" s="210"/>
      <c r="R54" s="210"/>
      <c r="S54" s="210"/>
      <c r="T54" s="210"/>
      <c r="U54" s="210"/>
      <c r="V54" s="210"/>
      <c r="W54" s="210"/>
      <c r="X54" s="210"/>
      <c r="Y54" s="210"/>
      <c r="Z54" s="210"/>
      <c r="AA54" s="210"/>
      <c r="AB54" s="211"/>
      <c r="AC54" s="155">
        <v>9</v>
      </c>
      <c r="AD54" s="153"/>
      <c r="AE54" s="266"/>
      <c r="AF54" s="268">
        <f>IF(AND(ISBLANK(契約者番号1)),"",(契約者番号1))</f>
        <v>3</v>
      </c>
      <c r="AG54" s="269"/>
      <c r="AH54" s="270"/>
      <c r="AI54" s="268">
        <f>IF(AND(ISBLANK(契約者番号2)),"",(契約者番号2))</f>
        <v>6</v>
      </c>
      <c r="AJ54" s="269"/>
      <c r="AK54" s="270"/>
      <c r="AL54" s="268">
        <f>IF(AND(ISBLANK(契約者番号3)),"",(契約者番号3))</f>
        <v>3</v>
      </c>
      <c r="AM54" s="269"/>
      <c r="AN54" s="270"/>
      <c r="AO54" s="268">
        <f>IF(AND(ISBLANK(契約者番号4)),"",(契約者番号4))</f>
        <v>8</v>
      </c>
      <c r="AP54" s="269"/>
      <c r="AQ54" s="270"/>
      <c r="AR54" s="268" t="str">
        <f>IF(AND(ISBLANK(契約者番号5)),"",(契約者番号5))</f>
        <v/>
      </c>
      <c r="AS54" s="269"/>
      <c r="AT54" s="270"/>
      <c r="AU54" s="268" t="str">
        <f>IF(AND(ISBLANK(契約者番号6)),"",(契約者番号6))</f>
        <v/>
      </c>
      <c r="AV54" s="269"/>
      <c r="AW54" s="270"/>
      <c r="AX54" s="268" t="str">
        <f>IF(AND(ISBLANK(契約者番号7)),"",(契約者番号7))</f>
        <v/>
      </c>
      <c r="AY54" s="269"/>
      <c r="AZ54" s="270"/>
      <c r="BA54" s="268" t="str">
        <f>IF(AND(ISBLANK(契約者番号8)),"",(契約者番号8))</f>
        <v/>
      </c>
      <c r="BB54" s="269"/>
      <c r="BC54" s="274"/>
    </row>
    <row r="55" spans="3:78" ht="6.95" customHeight="1" x14ac:dyDescent="0.15">
      <c r="C55" s="5"/>
      <c r="D55" s="5"/>
      <c r="E55" s="5"/>
      <c r="F55" s="5"/>
      <c r="G55" s="5"/>
      <c r="H55" s="5"/>
      <c r="I55" s="5"/>
      <c r="J55" s="5"/>
      <c r="K55" s="5"/>
      <c r="L55" s="5"/>
      <c r="M55" s="212"/>
      <c r="N55" s="213"/>
      <c r="O55" s="213"/>
      <c r="P55" s="213"/>
      <c r="Q55" s="213"/>
      <c r="R55" s="213"/>
      <c r="S55" s="213"/>
      <c r="T55" s="213"/>
      <c r="U55" s="213"/>
      <c r="V55" s="213"/>
      <c r="W55" s="213"/>
      <c r="X55" s="213"/>
      <c r="Y55" s="213"/>
      <c r="Z55" s="213"/>
      <c r="AA55" s="213"/>
      <c r="AB55" s="214"/>
      <c r="AC55" s="155"/>
      <c r="AD55" s="153"/>
      <c r="AE55" s="266"/>
      <c r="AF55" s="268"/>
      <c r="AG55" s="269"/>
      <c r="AH55" s="270"/>
      <c r="AI55" s="268"/>
      <c r="AJ55" s="269"/>
      <c r="AK55" s="270"/>
      <c r="AL55" s="268"/>
      <c r="AM55" s="269"/>
      <c r="AN55" s="270"/>
      <c r="AO55" s="268"/>
      <c r="AP55" s="269"/>
      <c r="AQ55" s="270"/>
      <c r="AR55" s="268"/>
      <c r="AS55" s="269"/>
      <c r="AT55" s="270"/>
      <c r="AU55" s="268"/>
      <c r="AV55" s="269"/>
      <c r="AW55" s="270"/>
      <c r="AX55" s="268"/>
      <c r="AY55" s="269"/>
      <c r="AZ55" s="270"/>
      <c r="BA55" s="268"/>
      <c r="BB55" s="269"/>
      <c r="BC55" s="274"/>
    </row>
    <row r="56" spans="3:78" ht="6.95" customHeight="1" x14ac:dyDescent="0.15">
      <c r="C56" s="5"/>
      <c r="D56" s="5"/>
      <c r="E56" s="5"/>
      <c r="F56" s="5"/>
      <c r="G56" s="5"/>
      <c r="H56" s="5"/>
      <c r="I56" s="5"/>
      <c r="J56" s="5"/>
      <c r="K56" s="5"/>
      <c r="L56" s="5"/>
      <c r="M56" s="276" t="s">
        <v>1</v>
      </c>
      <c r="N56" s="277"/>
      <c r="O56" s="277"/>
      <c r="P56" s="277"/>
      <c r="Q56" s="277"/>
      <c r="R56" s="277"/>
      <c r="S56" s="277"/>
      <c r="T56" s="277"/>
      <c r="U56" s="277"/>
      <c r="V56" s="277"/>
      <c r="W56" s="277"/>
      <c r="X56" s="277"/>
      <c r="Y56" s="277"/>
      <c r="Z56" s="277"/>
      <c r="AA56" s="277"/>
      <c r="AB56" s="278"/>
      <c r="AC56" s="156"/>
      <c r="AD56" s="157"/>
      <c r="AE56" s="267"/>
      <c r="AF56" s="271"/>
      <c r="AG56" s="272"/>
      <c r="AH56" s="273"/>
      <c r="AI56" s="271"/>
      <c r="AJ56" s="272"/>
      <c r="AK56" s="273"/>
      <c r="AL56" s="271"/>
      <c r="AM56" s="272"/>
      <c r="AN56" s="273"/>
      <c r="AO56" s="271"/>
      <c r="AP56" s="272"/>
      <c r="AQ56" s="273"/>
      <c r="AR56" s="271"/>
      <c r="AS56" s="272"/>
      <c r="AT56" s="273"/>
      <c r="AU56" s="271"/>
      <c r="AV56" s="272"/>
      <c r="AW56" s="273"/>
      <c r="AX56" s="271"/>
      <c r="AY56" s="272"/>
      <c r="AZ56" s="273"/>
      <c r="BA56" s="271"/>
      <c r="BB56" s="272"/>
      <c r="BC56" s="275"/>
    </row>
    <row r="57" spans="3:78" ht="6.95" customHeight="1" x14ac:dyDescent="0.1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row>
    <row r="58" spans="3:78" ht="6.95" customHeight="1" x14ac:dyDescent="0.15">
      <c r="C58" s="5"/>
      <c r="D58" s="5"/>
      <c r="E58" s="5"/>
      <c r="F58" s="5"/>
      <c r="G58" s="5"/>
      <c r="H58" s="5"/>
      <c r="I58" s="5"/>
      <c r="J58" s="5"/>
      <c r="K58" s="5"/>
      <c r="L58" s="5"/>
      <c r="M58" s="5"/>
      <c r="N58" s="5"/>
      <c r="O58" s="13"/>
      <c r="P58" s="13"/>
      <c r="Q58" s="265" t="s">
        <v>32</v>
      </c>
      <c r="R58" s="265"/>
      <c r="S58" s="265"/>
      <c r="T58" s="265"/>
      <c r="U58" s="265"/>
      <c r="V58" s="265"/>
      <c r="W58" s="265"/>
      <c r="X58" s="265"/>
      <c r="Y58" s="265"/>
      <c r="Z58" s="265"/>
      <c r="AA58" s="265"/>
      <c r="AB58" s="265"/>
      <c r="AC58" s="265"/>
      <c r="AD58" s="265"/>
      <c r="AE58" s="265"/>
      <c r="AF58" s="265"/>
      <c r="AG58" s="265"/>
      <c r="AH58" s="265"/>
      <c r="AI58" s="265"/>
      <c r="AJ58" s="265"/>
      <c r="AK58" s="265"/>
      <c r="AL58" s="265"/>
      <c r="AM58" s="265"/>
      <c r="AN58" s="265"/>
      <c r="AO58" s="265"/>
      <c r="AP58" s="265"/>
      <c r="AQ58" s="265"/>
      <c r="AR58" s="265"/>
      <c r="AS58" s="265"/>
      <c r="AT58" s="265"/>
      <c r="AU58" s="265"/>
      <c r="AV58" s="265"/>
      <c r="AW58" s="265"/>
      <c r="AX58" s="265"/>
      <c r="AY58" s="265"/>
      <c r="AZ58" s="265"/>
      <c r="BA58" s="265"/>
      <c r="BB58" s="265"/>
      <c r="BC58" s="265"/>
      <c r="BD58" s="265"/>
      <c r="BE58" s="265"/>
      <c r="BF58" s="265"/>
      <c r="BG58" s="265"/>
      <c r="BH58" s="265"/>
      <c r="BI58" s="265"/>
      <c r="BJ58" s="265"/>
      <c r="BK58" s="265"/>
      <c r="BL58" s="265"/>
      <c r="BM58" s="265"/>
      <c r="BN58" s="265"/>
      <c r="BO58" s="265"/>
      <c r="BP58" s="265"/>
      <c r="BQ58" s="265"/>
      <c r="BR58" s="265"/>
      <c r="BS58" s="265"/>
      <c r="BT58" s="265"/>
      <c r="BU58" s="265"/>
      <c r="BV58" s="265"/>
    </row>
    <row r="59" spans="3:78" ht="6.95" customHeight="1" x14ac:dyDescent="0.15">
      <c r="C59" s="5"/>
      <c r="D59" s="5"/>
      <c r="E59" s="5"/>
      <c r="F59" s="5"/>
      <c r="G59" s="5"/>
      <c r="H59" s="5"/>
      <c r="I59" s="5"/>
      <c r="J59" s="5"/>
      <c r="K59" s="5"/>
      <c r="L59" s="5"/>
      <c r="M59" s="5"/>
      <c r="N59" s="5"/>
      <c r="O59" s="13"/>
      <c r="P59" s="13"/>
      <c r="Q59" s="265"/>
      <c r="R59" s="265"/>
      <c r="S59" s="265"/>
      <c r="T59" s="265"/>
      <c r="U59" s="265"/>
      <c r="V59" s="265"/>
      <c r="W59" s="265"/>
      <c r="X59" s="265"/>
      <c r="Y59" s="265"/>
      <c r="Z59" s="265"/>
      <c r="AA59" s="265"/>
      <c r="AB59" s="265"/>
      <c r="AC59" s="265"/>
      <c r="AD59" s="265"/>
      <c r="AE59" s="265"/>
      <c r="AF59" s="265"/>
      <c r="AG59" s="265"/>
      <c r="AH59" s="265"/>
      <c r="AI59" s="265"/>
      <c r="AJ59" s="265"/>
      <c r="AK59" s="265"/>
      <c r="AL59" s="265"/>
      <c r="AM59" s="265"/>
      <c r="AN59" s="265"/>
      <c r="AO59" s="265"/>
      <c r="AP59" s="265"/>
      <c r="AQ59" s="265"/>
      <c r="AR59" s="265"/>
      <c r="AS59" s="265"/>
      <c r="AT59" s="265"/>
      <c r="AU59" s="265"/>
      <c r="AV59" s="265"/>
      <c r="AW59" s="265"/>
      <c r="AX59" s="265"/>
      <c r="AY59" s="265"/>
      <c r="AZ59" s="265"/>
      <c r="BA59" s="265"/>
      <c r="BB59" s="265"/>
      <c r="BC59" s="265"/>
      <c r="BD59" s="265"/>
      <c r="BE59" s="265"/>
      <c r="BF59" s="265"/>
      <c r="BG59" s="265"/>
      <c r="BH59" s="265"/>
      <c r="BI59" s="265"/>
      <c r="BJ59" s="265"/>
      <c r="BK59" s="265"/>
      <c r="BL59" s="265"/>
      <c r="BM59" s="265"/>
      <c r="BN59" s="265"/>
      <c r="BO59" s="265"/>
      <c r="BP59" s="265"/>
      <c r="BQ59" s="265"/>
      <c r="BR59" s="265"/>
      <c r="BS59" s="265"/>
      <c r="BT59" s="265"/>
      <c r="BU59" s="265"/>
      <c r="BV59" s="265"/>
    </row>
    <row r="60" spans="3:78" ht="6.95" customHeight="1" x14ac:dyDescent="0.15">
      <c r="C60" s="5"/>
      <c r="D60" s="5"/>
      <c r="E60" s="5"/>
      <c r="F60" s="5"/>
      <c r="G60" s="5"/>
      <c r="H60" s="5"/>
      <c r="I60" s="5"/>
      <c r="J60" s="5"/>
      <c r="K60" s="5"/>
      <c r="L60" s="5"/>
      <c r="M60" s="5"/>
      <c r="N60" s="5"/>
      <c r="O60" s="265" t="s">
        <v>4</v>
      </c>
      <c r="P60" s="265"/>
      <c r="Q60" s="265"/>
      <c r="R60" s="265"/>
      <c r="S60" s="265"/>
      <c r="T60" s="265"/>
      <c r="U60" s="265"/>
      <c r="V60" s="265"/>
      <c r="W60" s="265"/>
      <c r="X60" s="265"/>
      <c r="Y60" s="265"/>
      <c r="Z60" s="265"/>
      <c r="AA60" s="265"/>
      <c r="AB60" s="265"/>
      <c r="AC60" s="265"/>
      <c r="AD60" s="265"/>
      <c r="AE60" s="265"/>
      <c r="AF60" s="265"/>
      <c r="AG60" s="265"/>
      <c r="AH60" s="265"/>
      <c r="AI60" s="265"/>
      <c r="AJ60" s="265"/>
      <c r="AK60" s="265"/>
      <c r="AL60" s="265"/>
      <c r="AM60" s="265"/>
      <c r="AN60" s="265"/>
      <c r="AO60" s="265"/>
      <c r="AP60" s="265"/>
      <c r="AQ60" s="265"/>
      <c r="AR60" s="265"/>
      <c r="AS60" s="265"/>
      <c r="AT60" s="265"/>
      <c r="AU60" s="265"/>
      <c r="AV60" s="265"/>
      <c r="AW60" s="265"/>
      <c r="AX60" s="265"/>
      <c r="AY60" s="265"/>
      <c r="AZ60" s="265"/>
      <c r="BA60" s="265"/>
      <c r="BB60" s="265"/>
      <c r="BC60" s="265"/>
      <c r="BD60" s="265"/>
      <c r="BE60" s="265"/>
      <c r="BF60" s="265"/>
      <c r="BG60" s="265"/>
      <c r="BH60" s="265"/>
      <c r="BI60" s="265"/>
      <c r="BJ60" s="265"/>
      <c r="BK60" s="265"/>
      <c r="BL60" s="265"/>
      <c r="BM60" s="265"/>
      <c r="BN60" s="14"/>
      <c r="BO60" s="14"/>
      <c r="BP60" s="14"/>
      <c r="BQ60" s="14"/>
      <c r="BR60" s="14"/>
      <c r="BS60" s="14"/>
      <c r="BT60" s="14"/>
      <c r="BU60" s="14"/>
      <c r="BV60" s="14"/>
    </row>
    <row r="61" spans="3:78" ht="6.95" customHeight="1" x14ac:dyDescent="0.15">
      <c r="C61" s="5"/>
      <c r="D61" s="5"/>
      <c r="E61" s="5"/>
      <c r="F61" s="5"/>
      <c r="G61" s="5"/>
      <c r="H61" s="5"/>
      <c r="I61" s="5"/>
      <c r="J61" s="5"/>
      <c r="K61" s="5"/>
      <c r="L61" s="5"/>
      <c r="M61" s="5"/>
      <c r="N61" s="5"/>
      <c r="O61" s="265"/>
      <c r="P61" s="265"/>
      <c r="Q61" s="265"/>
      <c r="R61" s="265"/>
      <c r="S61" s="265"/>
      <c r="T61" s="265"/>
      <c r="U61" s="265"/>
      <c r="V61" s="265"/>
      <c r="W61" s="265"/>
      <c r="X61" s="265"/>
      <c r="Y61" s="265"/>
      <c r="Z61" s="265"/>
      <c r="AA61" s="265"/>
      <c r="AB61" s="265"/>
      <c r="AC61" s="265"/>
      <c r="AD61" s="265"/>
      <c r="AE61" s="265"/>
      <c r="AF61" s="265"/>
      <c r="AG61" s="265"/>
      <c r="AH61" s="265"/>
      <c r="AI61" s="265"/>
      <c r="AJ61" s="265"/>
      <c r="AK61" s="265"/>
      <c r="AL61" s="265"/>
      <c r="AM61" s="265"/>
      <c r="AN61" s="265"/>
      <c r="AO61" s="265"/>
      <c r="AP61" s="265"/>
      <c r="AQ61" s="265"/>
      <c r="AR61" s="265"/>
      <c r="AS61" s="265"/>
      <c r="AT61" s="265"/>
      <c r="AU61" s="265"/>
      <c r="AV61" s="265"/>
      <c r="AW61" s="265"/>
      <c r="AX61" s="265"/>
      <c r="AY61" s="265"/>
      <c r="AZ61" s="265"/>
      <c r="BA61" s="265"/>
      <c r="BB61" s="265"/>
      <c r="BC61" s="265"/>
      <c r="BD61" s="265"/>
      <c r="BE61" s="265"/>
      <c r="BF61" s="265"/>
      <c r="BG61" s="265"/>
      <c r="BH61" s="265"/>
      <c r="BI61" s="265"/>
      <c r="BJ61" s="265"/>
      <c r="BK61" s="265"/>
      <c r="BL61" s="265"/>
      <c r="BM61" s="265"/>
      <c r="BN61" s="14"/>
      <c r="BO61" s="14"/>
      <c r="BP61" s="14"/>
      <c r="BQ61" s="14"/>
      <c r="BR61" s="14"/>
      <c r="BS61" s="14"/>
      <c r="BT61" s="14"/>
      <c r="BU61" s="14"/>
      <c r="BV61" s="14"/>
    </row>
    <row r="62" spans="3:78" ht="6.95" customHeight="1" x14ac:dyDescent="0.1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row>
    <row r="63" spans="3:78" ht="6.95" customHeight="1" x14ac:dyDescent="0.15">
      <c r="C63" s="5"/>
      <c r="D63" s="5"/>
      <c r="E63" s="5"/>
      <c r="F63" s="5"/>
      <c r="G63" s="5"/>
      <c r="H63" s="5"/>
      <c r="I63" s="5"/>
      <c r="J63" s="5"/>
      <c r="K63" s="5"/>
      <c r="L63" s="5"/>
      <c r="M63" s="182" t="s">
        <v>42</v>
      </c>
      <c r="N63" s="166"/>
      <c r="O63" s="166"/>
      <c r="P63" s="166"/>
      <c r="Q63" s="166"/>
      <c r="R63" s="166"/>
      <c r="S63" s="166"/>
      <c r="T63" s="166"/>
      <c r="U63" s="166"/>
      <c r="V63" s="166"/>
      <c r="W63" s="167"/>
      <c r="X63" s="485" t="str">
        <f>IF(AND(ISBLANK(金融機関名)),"",(金融機関名))</f>
        <v/>
      </c>
      <c r="Y63" s="486"/>
      <c r="Z63" s="486"/>
      <c r="AA63" s="486"/>
      <c r="AB63" s="486"/>
      <c r="AC63" s="486"/>
      <c r="AD63" s="486"/>
      <c r="AE63" s="486"/>
      <c r="AF63" s="486"/>
      <c r="AG63" s="486"/>
      <c r="AH63" s="486"/>
      <c r="AI63" s="455" t="str">
        <f>口座金融機関選択1</f>
        <v>銀   行</v>
      </c>
      <c r="AJ63" s="456"/>
      <c r="AK63" s="456"/>
      <c r="AL63" s="456"/>
      <c r="AM63" s="457"/>
      <c r="AN63" s="485" t="str">
        <f>IF(AND(ISBLANK(支店名)),"",(支店名))</f>
        <v/>
      </c>
      <c r="AO63" s="491"/>
      <c r="AP63" s="491"/>
      <c r="AQ63" s="491"/>
      <c r="AR63" s="491"/>
      <c r="AS63" s="491"/>
      <c r="AT63" s="491"/>
      <c r="AU63" s="491"/>
      <c r="AV63" s="305"/>
      <c r="AW63" s="306"/>
      <c r="AX63" s="306"/>
      <c r="AY63" s="307"/>
      <c r="AZ63" s="9"/>
      <c r="BA63" s="309" t="s">
        <v>30</v>
      </c>
      <c r="BB63" s="310"/>
      <c r="BC63" s="310"/>
      <c r="BD63" s="310"/>
      <c r="BE63" s="310"/>
      <c r="BF63" s="310"/>
      <c r="BG63" s="310"/>
      <c r="BH63" s="310"/>
      <c r="BI63" s="4"/>
      <c r="BJ63" s="312" t="s">
        <v>5</v>
      </c>
      <c r="BK63" s="313"/>
      <c r="BL63" s="313"/>
      <c r="BM63" s="313"/>
      <c r="BN63" s="313"/>
      <c r="BO63" s="313"/>
      <c r="BP63" s="313"/>
      <c r="BQ63" s="313"/>
      <c r="BR63" s="313"/>
      <c r="BS63" s="313"/>
      <c r="BT63" s="313"/>
      <c r="BU63" s="313"/>
      <c r="BV63" s="313"/>
      <c r="BW63" s="314"/>
    </row>
    <row r="64" spans="3:78" ht="6.95" customHeight="1" x14ac:dyDescent="0.15">
      <c r="C64" s="5"/>
      <c r="D64" s="5"/>
      <c r="E64" s="5"/>
      <c r="F64" s="5"/>
      <c r="G64" s="5"/>
      <c r="H64" s="5"/>
      <c r="I64" s="5"/>
      <c r="J64" s="5"/>
      <c r="K64" s="5"/>
      <c r="L64" s="5"/>
      <c r="M64" s="152"/>
      <c r="N64" s="168"/>
      <c r="O64" s="168"/>
      <c r="P64" s="168"/>
      <c r="Q64" s="168"/>
      <c r="R64" s="168"/>
      <c r="S64" s="168"/>
      <c r="T64" s="168"/>
      <c r="U64" s="168"/>
      <c r="V64" s="168"/>
      <c r="W64" s="169"/>
      <c r="X64" s="487"/>
      <c r="Y64" s="488"/>
      <c r="Z64" s="488"/>
      <c r="AA64" s="488"/>
      <c r="AB64" s="488"/>
      <c r="AC64" s="488"/>
      <c r="AD64" s="488"/>
      <c r="AE64" s="488"/>
      <c r="AF64" s="488"/>
      <c r="AG64" s="488"/>
      <c r="AH64" s="488"/>
      <c r="AI64" s="458"/>
      <c r="AJ64" s="458"/>
      <c r="AK64" s="458"/>
      <c r="AL64" s="458"/>
      <c r="AM64" s="459"/>
      <c r="AN64" s="492"/>
      <c r="AO64" s="493"/>
      <c r="AP64" s="493"/>
      <c r="AQ64" s="493"/>
      <c r="AR64" s="493"/>
      <c r="AS64" s="493"/>
      <c r="AT64" s="493"/>
      <c r="AU64" s="493"/>
      <c r="AV64" s="143"/>
      <c r="AW64" s="143"/>
      <c r="AX64" s="143"/>
      <c r="AY64" s="308"/>
      <c r="AZ64" s="10"/>
      <c r="BA64" s="311"/>
      <c r="BB64" s="311"/>
      <c r="BC64" s="311"/>
      <c r="BD64" s="311"/>
      <c r="BE64" s="311"/>
      <c r="BF64" s="311"/>
      <c r="BG64" s="311"/>
      <c r="BH64" s="311"/>
      <c r="BI64" s="6"/>
      <c r="BJ64" s="315"/>
      <c r="BK64" s="316"/>
      <c r="BL64" s="316"/>
      <c r="BM64" s="316"/>
      <c r="BN64" s="316"/>
      <c r="BO64" s="316"/>
      <c r="BP64" s="316"/>
      <c r="BQ64" s="316"/>
      <c r="BR64" s="316"/>
      <c r="BS64" s="316"/>
      <c r="BT64" s="316"/>
      <c r="BU64" s="316"/>
      <c r="BV64" s="316"/>
      <c r="BW64" s="317"/>
    </row>
    <row r="65" spans="3:86" ht="6.95" customHeight="1" x14ac:dyDescent="0.15">
      <c r="C65" s="5"/>
      <c r="D65" s="5"/>
      <c r="E65" s="5"/>
      <c r="F65" s="5"/>
      <c r="G65" s="5"/>
      <c r="H65" s="5"/>
      <c r="I65" s="5"/>
      <c r="J65" s="5"/>
      <c r="K65" s="5"/>
      <c r="L65" s="5"/>
      <c r="M65" s="152"/>
      <c r="N65" s="168"/>
      <c r="O65" s="168"/>
      <c r="P65" s="168"/>
      <c r="Q65" s="168"/>
      <c r="R65" s="168"/>
      <c r="S65" s="168"/>
      <c r="T65" s="168"/>
      <c r="U65" s="168"/>
      <c r="V65" s="168"/>
      <c r="W65" s="169"/>
      <c r="X65" s="487"/>
      <c r="Y65" s="488"/>
      <c r="Z65" s="488"/>
      <c r="AA65" s="488"/>
      <c r="AB65" s="488"/>
      <c r="AC65" s="488"/>
      <c r="AD65" s="488"/>
      <c r="AE65" s="488"/>
      <c r="AF65" s="488"/>
      <c r="AG65" s="488"/>
      <c r="AH65" s="488"/>
      <c r="AI65" s="460" t="str">
        <f>口座金融機関選択2</f>
        <v>信用金庫</v>
      </c>
      <c r="AJ65" s="458"/>
      <c r="AK65" s="458"/>
      <c r="AL65" s="458"/>
      <c r="AM65" s="459"/>
      <c r="AN65" s="492"/>
      <c r="AO65" s="493"/>
      <c r="AP65" s="493"/>
      <c r="AQ65" s="493"/>
      <c r="AR65" s="493"/>
      <c r="AS65" s="493"/>
      <c r="AT65" s="493"/>
      <c r="AU65" s="493"/>
      <c r="AV65" s="322" t="str">
        <f>口座支店名称</f>
        <v>支店</v>
      </c>
      <c r="AW65" s="323"/>
      <c r="AX65" s="323"/>
      <c r="AY65" s="324"/>
      <c r="AZ65" s="10"/>
      <c r="BA65" s="332" t="s">
        <v>50</v>
      </c>
      <c r="BB65" s="333" t="s">
        <v>51</v>
      </c>
      <c r="BC65" s="334"/>
      <c r="BD65" s="334"/>
      <c r="BE65" s="334"/>
      <c r="BF65" s="334"/>
      <c r="BG65" s="334"/>
      <c r="BH65" s="332" t="s">
        <v>52</v>
      </c>
      <c r="BI65" s="6"/>
      <c r="BJ65" s="315"/>
      <c r="BK65" s="316"/>
      <c r="BL65" s="316"/>
      <c r="BM65" s="316"/>
      <c r="BN65" s="316"/>
      <c r="BO65" s="316"/>
      <c r="BP65" s="316"/>
      <c r="BQ65" s="316"/>
      <c r="BR65" s="316"/>
      <c r="BS65" s="316"/>
      <c r="BT65" s="316"/>
      <c r="BU65" s="316"/>
      <c r="BV65" s="316"/>
      <c r="BW65" s="317"/>
    </row>
    <row r="66" spans="3:86" ht="6.95" customHeight="1" x14ac:dyDescent="0.15">
      <c r="H66" s="5"/>
      <c r="I66" s="5"/>
      <c r="J66" s="5"/>
      <c r="K66" s="5"/>
      <c r="L66" s="5"/>
      <c r="M66" s="152"/>
      <c r="N66" s="168"/>
      <c r="O66" s="168"/>
      <c r="P66" s="168"/>
      <c r="Q66" s="168"/>
      <c r="R66" s="168"/>
      <c r="S66" s="168"/>
      <c r="T66" s="168"/>
      <c r="U66" s="168"/>
      <c r="V66" s="168"/>
      <c r="W66" s="169"/>
      <c r="X66" s="487"/>
      <c r="Y66" s="488"/>
      <c r="Z66" s="488"/>
      <c r="AA66" s="488"/>
      <c r="AB66" s="488"/>
      <c r="AC66" s="488"/>
      <c r="AD66" s="488"/>
      <c r="AE66" s="488"/>
      <c r="AF66" s="488"/>
      <c r="AG66" s="488"/>
      <c r="AH66" s="488"/>
      <c r="AI66" s="458"/>
      <c r="AJ66" s="458"/>
      <c r="AK66" s="458"/>
      <c r="AL66" s="458"/>
      <c r="AM66" s="459"/>
      <c r="AN66" s="492"/>
      <c r="AO66" s="493"/>
      <c r="AP66" s="493"/>
      <c r="AQ66" s="493"/>
      <c r="AR66" s="493"/>
      <c r="AS66" s="493"/>
      <c r="AT66" s="493"/>
      <c r="AU66" s="493"/>
      <c r="AV66" s="323"/>
      <c r="AW66" s="323"/>
      <c r="AX66" s="323"/>
      <c r="AY66" s="324"/>
      <c r="AZ66" s="10"/>
      <c r="BA66" s="332"/>
      <c r="BB66" s="334"/>
      <c r="BC66" s="334"/>
      <c r="BD66" s="334"/>
      <c r="BE66" s="334"/>
      <c r="BF66" s="334"/>
      <c r="BG66" s="334"/>
      <c r="BH66" s="332"/>
      <c r="BI66" s="6"/>
      <c r="BJ66" s="315"/>
      <c r="BK66" s="318"/>
      <c r="BL66" s="318"/>
      <c r="BM66" s="318"/>
      <c r="BN66" s="318"/>
      <c r="BO66" s="318"/>
      <c r="BP66" s="318"/>
      <c r="BQ66" s="318"/>
      <c r="BR66" s="318"/>
      <c r="BS66" s="318"/>
      <c r="BT66" s="318"/>
      <c r="BU66" s="318"/>
      <c r="BV66" s="318"/>
      <c r="BW66" s="317"/>
    </row>
    <row r="67" spans="3:86" ht="6.95" customHeight="1" x14ac:dyDescent="0.15">
      <c r="H67" s="5"/>
      <c r="I67" s="5"/>
      <c r="J67" s="5"/>
      <c r="K67" s="5"/>
      <c r="L67" s="5"/>
      <c r="M67" s="152"/>
      <c r="N67" s="168"/>
      <c r="O67" s="168"/>
      <c r="P67" s="168"/>
      <c r="Q67" s="168"/>
      <c r="R67" s="168"/>
      <c r="S67" s="168"/>
      <c r="T67" s="168"/>
      <c r="U67" s="168"/>
      <c r="V67" s="168"/>
      <c r="W67" s="169"/>
      <c r="X67" s="487"/>
      <c r="Y67" s="488"/>
      <c r="Z67" s="488"/>
      <c r="AA67" s="488"/>
      <c r="AB67" s="488"/>
      <c r="AC67" s="488"/>
      <c r="AD67" s="488"/>
      <c r="AE67" s="488"/>
      <c r="AF67" s="488"/>
      <c r="AG67" s="488"/>
      <c r="AH67" s="488"/>
      <c r="AI67" s="460" t="str">
        <f>口座金融機関選択3</f>
        <v>信用組合</v>
      </c>
      <c r="AJ67" s="458"/>
      <c r="AK67" s="458"/>
      <c r="AL67" s="458"/>
      <c r="AM67" s="459"/>
      <c r="AN67" s="492"/>
      <c r="AO67" s="493"/>
      <c r="AP67" s="493"/>
      <c r="AQ67" s="493"/>
      <c r="AR67" s="493"/>
      <c r="AS67" s="493"/>
      <c r="AT67" s="493"/>
      <c r="AU67" s="493"/>
      <c r="AV67" s="323"/>
      <c r="AW67" s="323"/>
      <c r="AX67" s="323"/>
      <c r="AY67" s="324"/>
      <c r="AZ67" s="10"/>
      <c r="BA67" s="373"/>
      <c r="BB67" s="374"/>
      <c r="BC67" s="374"/>
      <c r="BD67" s="374"/>
      <c r="BE67" s="374"/>
      <c r="BF67" s="374"/>
      <c r="BG67" s="374"/>
      <c r="BH67" s="373"/>
      <c r="BI67" s="6"/>
      <c r="BJ67" s="319"/>
      <c r="BK67" s="320"/>
      <c r="BL67" s="320"/>
      <c r="BM67" s="320"/>
      <c r="BN67" s="320"/>
      <c r="BO67" s="320"/>
      <c r="BP67" s="320"/>
      <c r="BQ67" s="320"/>
      <c r="BR67" s="320"/>
      <c r="BS67" s="320"/>
      <c r="BT67" s="320"/>
      <c r="BU67" s="320"/>
      <c r="BV67" s="320"/>
      <c r="BW67" s="321"/>
    </row>
    <row r="68" spans="3:86" ht="6.95" customHeight="1" x14ac:dyDescent="0.15">
      <c r="H68" s="5"/>
      <c r="I68" s="5"/>
      <c r="J68" s="5"/>
      <c r="K68" s="5"/>
      <c r="L68" s="5"/>
      <c r="M68" s="152"/>
      <c r="N68" s="168"/>
      <c r="O68" s="168"/>
      <c r="P68" s="168"/>
      <c r="Q68" s="168"/>
      <c r="R68" s="168"/>
      <c r="S68" s="168"/>
      <c r="T68" s="168"/>
      <c r="U68" s="168"/>
      <c r="V68" s="168"/>
      <c r="W68" s="169"/>
      <c r="X68" s="489"/>
      <c r="Y68" s="490"/>
      <c r="Z68" s="490"/>
      <c r="AA68" s="490"/>
      <c r="AB68" s="490"/>
      <c r="AC68" s="490"/>
      <c r="AD68" s="490"/>
      <c r="AE68" s="490"/>
      <c r="AF68" s="490"/>
      <c r="AG68" s="490"/>
      <c r="AH68" s="490"/>
      <c r="AI68" s="483"/>
      <c r="AJ68" s="483"/>
      <c r="AK68" s="483"/>
      <c r="AL68" s="483"/>
      <c r="AM68" s="484"/>
      <c r="AN68" s="494"/>
      <c r="AO68" s="495"/>
      <c r="AP68" s="495"/>
      <c r="AQ68" s="495"/>
      <c r="AR68" s="495"/>
      <c r="AS68" s="495"/>
      <c r="AT68" s="495"/>
      <c r="AU68" s="495"/>
      <c r="AV68" s="325"/>
      <c r="AW68" s="325"/>
      <c r="AX68" s="325"/>
      <c r="AY68" s="426"/>
      <c r="AZ68" s="422" t="str">
        <f>普通預金</f>
        <v>１.普通預金</v>
      </c>
      <c r="BA68" s="423"/>
      <c r="BB68" s="423"/>
      <c r="BC68" s="423"/>
      <c r="BD68" s="423"/>
      <c r="BE68" s="423"/>
      <c r="BF68" s="423"/>
      <c r="BG68" s="423"/>
      <c r="BH68" s="423"/>
      <c r="BI68" s="424"/>
      <c r="BJ68" s="446" t="str">
        <f>IF(AND(ISBLANK(口座番号1)),"",(口座番号1))</f>
        <v/>
      </c>
      <c r="BK68" s="473"/>
      <c r="BL68" s="437" t="str">
        <f>IF(AND(ISBLANK(口座番号2)),"",(口座番号2))</f>
        <v/>
      </c>
      <c r="BM68" s="473"/>
      <c r="BN68" s="437" t="str">
        <f>IF(AND(ISBLANK(口座番号3)),"",(口座番号3))</f>
        <v/>
      </c>
      <c r="BO68" s="473"/>
      <c r="BP68" s="437" t="str">
        <f>IF(AND(ISBLANK(口座番号4)),"",(口座番号4))</f>
        <v/>
      </c>
      <c r="BQ68" s="473"/>
      <c r="BR68" s="437" t="str">
        <f>IF(AND(ISBLANK(口座番号5)),"",(口座番号5))</f>
        <v/>
      </c>
      <c r="BS68" s="473"/>
      <c r="BT68" s="437" t="str">
        <f>IF(AND(ISBLANK(口座番号6)),"",(口座番号6))</f>
        <v/>
      </c>
      <c r="BU68" s="473"/>
      <c r="BV68" s="437" t="str">
        <f>IF(AND(ISBLANK(口座番号7)),"",(口座番号7))</f>
        <v/>
      </c>
      <c r="BW68" s="496"/>
    </row>
    <row r="69" spans="3:86" ht="6.95" customHeight="1" x14ac:dyDescent="0.15">
      <c r="H69" s="5"/>
      <c r="I69" s="5"/>
      <c r="J69" s="5"/>
      <c r="K69" s="5"/>
      <c r="L69" s="5"/>
      <c r="M69" s="152"/>
      <c r="N69" s="168"/>
      <c r="O69" s="168"/>
      <c r="P69" s="168"/>
      <c r="Q69" s="168"/>
      <c r="R69" s="168"/>
      <c r="S69" s="168"/>
      <c r="T69" s="168"/>
      <c r="U69" s="168"/>
      <c r="V69" s="168"/>
      <c r="W69" s="169"/>
      <c r="X69" s="446" t="str">
        <f>IF(AND(ISBLANK(金融機関番号1)),"",(金融機関番号1))</f>
        <v/>
      </c>
      <c r="Y69" s="438"/>
      <c r="Z69" s="438"/>
      <c r="AA69" s="439"/>
      <c r="AB69" s="437" t="str">
        <f>IF(AND(ISBLANK(金融機関番号2)),"",(金融機関番号2))</f>
        <v/>
      </c>
      <c r="AC69" s="438"/>
      <c r="AD69" s="438"/>
      <c r="AE69" s="439"/>
      <c r="AF69" s="437" t="str">
        <f>IF(AND(ISBLANK(金融機関番号3)),"",(金融機関番号3))</f>
        <v/>
      </c>
      <c r="AG69" s="438"/>
      <c r="AH69" s="438"/>
      <c r="AI69" s="439"/>
      <c r="AJ69" s="437" t="str">
        <f>IF(AND(ISBLANK(金融機関番号4)),"",(金融機関番号4))</f>
        <v/>
      </c>
      <c r="AK69" s="438"/>
      <c r="AL69" s="438"/>
      <c r="AM69" s="480"/>
      <c r="AN69" s="446" t="str">
        <f>IF(AND(ISBLANK(支店番号1)),"",(支店番号1))</f>
        <v/>
      </c>
      <c r="AO69" s="438"/>
      <c r="AP69" s="438"/>
      <c r="AQ69" s="438"/>
      <c r="AR69" s="437" t="str">
        <f>IF(AND(ISBLANK(支店番号2)),"",(支店番号2))</f>
        <v/>
      </c>
      <c r="AS69" s="438"/>
      <c r="AT69" s="438"/>
      <c r="AU69" s="439"/>
      <c r="AV69" s="437" t="str">
        <f>IF(AND(ISBLANK(支店番号3)),"",(支店番号3))</f>
        <v/>
      </c>
      <c r="AW69" s="438"/>
      <c r="AX69" s="438"/>
      <c r="AY69" s="480"/>
      <c r="AZ69" s="425"/>
      <c r="BA69" s="283"/>
      <c r="BB69" s="283"/>
      <c r="BC69" s="283"/>
      <c r="BD69" s="283"/>
      <c r="BE69" s="283"/>
      <c r="BF69" s="283"/>
      <c r="BG69" s="283"/>
      <c r="BH69" s="283"/>
      <c r="BI69" s="418"/>
      <c r="BJ69" s="474"/>
      <c r="BK69" s="475"/>
      <c r="BL69" s="478"/>
      <c r="BM69" s="475"/>
      <c r="BN69" s="478"/>
      <c r="BO69" s="475"/>
      <c r="BP69" s="478"/>
      <c r="BQ69" s="475"/>
      <c r="BR69" s="478"/>
      <c r="BS69" s="475"/>
      <c r="BT69" s="478"/>
      <c r="BU69" s="475"/>
      <c r="BV69" s="478"/>
      <c r="BW69" s="497"/>
    </row>
    <row r="70" spans="3:86" ht="6.95" customHeight="1" x14ac:dyDescent="0.15">
      <c r="H70" s="5"/>
      <c r="I70" s="5"/>
      <c r="J70" s="5"/>
      <c r="K70" s="5"/>
      <c r="L70" s="5"/>
      <c r="M70" s="152"/>
      <c r="N70" s="168"/>
      <c r="O70" s="168"/>
      <c r="P70" s="168"/>
      <c r="Q70" s="168"/>
      <c r="R70" s="168"/>
      <c r="S70" s="168"/>
      <c r="T70" s="168"/>
      <c r="U70" s="168"/>
      <c r="V70" s="168"/>
      <c r="W70" s="169"/>
      <c r="X70" s="447"/>
      <c r="Y70" s="441"/>
      <c r="Z70" s="441"/>
      <c r="AA70" s="442"/>
      <c r="AB70" s="440"/>
      <c r="AC70" s="441"/>
      <c r="AD70" s="441"/>
      <c r="AE70" s="442"/>
      <c r="AF70" s="440"/>
      <c r="AG70" s="441"/>
      <c r="AH70" s="441"/>
      <c r="AI70" s="442"/>
      <c r="AJ70" s="440"/>
      <c r="AK70" s="441"/>
      <c r="AL70" s="441"/>
      <c r="AM70" s="481"/>
      <c r="AN70" s="447"/>
      <c r="AO70" s="441"/>
      <c r="AP70" s="441"/>
      <c r="AQ70" s="441"/>
      <c r="AR70" s="440"/>
      <c r="AS70" s="441"/>
      <c r="AT70" s="441"/>
      <c r="AU70" s="442"/>
      <c r="AV70" s="440"/>
      <c r="AW70" s="441"/>
      <c r="AX70" s="441"/>
      <c r="AY70" s="481"/>
      <c r="AZ70" s="10"/>
      <c r="BI70" s="6"/>
      <c r="BJ70" s="474"/>
      <c r="BK70" s="475"/>
      <c r="BL70" s="478"/>
      <c r="BM70" s="475"/>
      <c r="BN70" s="478"/>
      <c r="BO70" s="475"/>
      <c r="BP70" s="478"/>
      <c r="BQ70" s="475"/>
      <c r="BR70" s="478"/>
      <c r="BS70" s="475"/>
      <c r="BT70" s="478"/>
      <c r="BU70" s="475"/>
      <c r="BV70" s="478"/>
      <c r="BW70" s="497"/>
    </row>
    <row r="71" spans="3:86" ht="6.95" customHeight="1" x14ac:dyDescent="0.15">
      <c r="M71" s="152"/>
      <c r="N71" s="168"/>
      <c r="O71" s="168"/>
      <c r="P71" s="168"/>
      <c r="Q71" s="168"/>
      <c r="R71" s="168"/>
      <c r="S71" s="168"/>
      <c r="T71" s="168"/>
      <c r="U71" s="168"/>
      <c r="V71" s="168"/>
      <c r="W71" s="169"/>
      <c r="X71" s="447"/>
      <c r="Y71" s="441"/>
      <c r="Z71" s="441"/>
      <c r="AA71" s="442"/>
      <c r="AB71" s="440"/>
      <c r="AC71" s="441"/>
      <c r="AD71" s="441"/>
      <c r="AE71" s="442"/>
      <c r="AF71" s="440"/>
      <c r="AG71" s="441"/>
      <c r="AH71" s="441"/>
      <c r="AI71" s="442"/>
      <c r="AJ71" s="440"/>
      <c r="AK71" s="441"/>
      <c r="AL71" s="441"/>
      <c r="AM71" s="481"/>
      <c r="AN71" s="447"/>
      <c r="AO71" s="441"/>
      <c r="AP71" s="441"/>
      <c r="AQ71" s="441"/>
      <c r="AR71" s="440"/>
      <c r="AS71" s="441"/>
      <c r="AT71" s="441"/>
      <c r="AU71" s="442"/>
      <c r="AV71" s="440"/>
      <c r="AW71" s="441"/>
      <c r="AX71" s="441"/>
      <c r="AY71" s="481"/>
      <c r="AZ71" s="416" t="str">
        <f>当座預金</f>
        <v>２.当座預金</v>
      </c>
      <c r="BA71" s="417"/>
      <c r="BB71" s="417"/>
      <c r="BC71" s="417"/>
      <c r="BD71" s="417"/>
      <c r="BE71" s="417"/>
      <c r="BF71" s="417"/>
      <c r="BG71" s="417"/>
      <c r="BH71" s="417"/>
      <c r="BI71" s="418"/>
      <c r="BJ71" s="474"/>
      <c r="BK71" s="475"/>
      <c r="BL71" s="478"/>
      <c r="BM71" s="475"/>
      <c r="BN71" s="478"/>
      <c r="BO71" s="475"/>
      <c r="BP71" s="478"/>
      <c r="BQ71" s="475"/>
      <c r="BR71" s="478"/>
      <c r="BS71" s="475"/>
      <c r="BT71" s="478"/>
      <c r="BU71" s="475"/>
      <c r="BV71" s="478"/>
      <c r="BW71" s="497"/>
    </row>
    <row r="72" spans="3:86" ht="6.95" customHeight="1" x14ac:dyDescent="0.15">
      <c r="M72" s="170"/>
      <c r="N72" s="171"/>
      <c r="O72" s="171"/>
      <c r="P72" s="171"/>
      <c r="Q72" s="171"/>
      <c r="R72" s="171"/>
      <c r="S72" s="171"/>
      <c r="T72" s="171"/>
      <c r="U72" s="171"/>
      <c r="V72" s="171"/>
      <c r="W72" s="172"/>
      <c r="X72" s="448"/>
      <c r="Y72" s="444"/>
      <c r="Z72" s="444"/>
      <c r="AA72" s="445"/>
      <c r="AB72" s="443"/>
      <c r="AC72" s="444"/>
      <c r="AD72" s="444"/>
      <c r="AE72" s="445"/>
      <c r="AF72" s="443"/>
      <c r="AG72" s="444"/>
      <c r="AH72" s="444"/>
      <c r="AI72" s="445"/>
      <c r="AJ72" s="443"/>
      <c r="AK72" s="444"/>
      <c r="AL72" s="444"/>
      <c r="AM72" s="482"/>
      <c r="AN72" s="448"/>
      <c r="AO72" s="444"/>
      <c r="AP72" s="444"/>
      <c r="AQ72" s="444"/>
      <c r="AR72" s="443"/>
      <c r="AS72" s="444"/>
      <c r="AT72" s="444"/>
      <c r="AU72" s="445"/>
      <c r="AV72" s="443"/>
      <c r="AW72" s="444"/>
      <c r="AX72" s="444"/>
      <c r="AY72" s="482"/>
      <c r="AZ72" s="419"/>
      <c r="BA72" s="420"/>
      <c r="BB72" s="420"/>
      <c r="BC72" s="420"/>
      <c r="BD72" s="420"/>
      <c r="BE72" s="420"/>
      <c r="BF72" s="420"/>
      <c r="BG72" s="420"/>
      <c r="BH72" s="420"/>
      <c r="BI72" s="421"/>
      <c r="BJ72" s="476"/>
      <c r="BK72" s="477"/>
      <c r="BL72" s="479"/>
      <c r="BM72" s="477"/>
      <c r="BN72" s="479"/>
      <c r="BO72" s="477"/>
      <c r="BP72" s="479"/>
      <c r="BQ72" s="477"/>
      <c r="BR72" s="479"/>
      <c r="BS72" s="477"/>
      <c r="BT72" s="479"/>
      <c r="BU72" s="477"/>
      <c r="BV72" s="479"/>
      <c r="BW72" s="498"/>
    </row>
    <row r="74" spans="3:86" ht="6.95" customHeight="1" x14ac:dyDescent="0.15">
      <c r="C74" s="28"/>
      <c r="D74" s="28"/>
      <c r="E74" s="28"/>
      <c r="F74" s="28"/>
      <c r="G74" s="28"/>
      <c r="H74" s="28"/>
      <c r="I74" s="28"/>
      <c r="J74" s="28"/>
      <c r="K74" s="28"/>
      <c r="L74" s="28"/>
      <c r="M74" s="28"/>
      <c r="N74" s="28"/>
      <c r="O74" s="28"/>
      <c r="P74" s="28"/>
      <c r="Q74" s="28"/>
      <c r="R74" s="28"/>
      <c r="S74" s="28"/>
      <c r="T74" s="28"/>
      <c r="U74" s="28"/>
      <c r="V74" s="28"/>
      <c r="W74" s="28"/>
      <c r="X74" s="28"/>
      <c r="Y74" s="28"/>
      <c r="Z74" s="28"/>
      <c r="AA74" s="28"/>
      <c r="AB74" s="28"/>
      <c r="AC74" s="28"/>
      <c r="AD74" s="28"/>
      <c r="AE74" s="28"/>
      <c r="AF74" s="28"/>
      <c r="AG74" s="28"/>
      <c r="AH74" s="28"/>
      <c r="AI74" s="28"/>
      <c r="AJ74" s="28"/>
      <c r="AK74" s="28"/>
      <c r="AL74" s="28"/>
      <c r="AM74" s="28"/>
      <c r="AN74" s="28"/>
      <c r="AO74" s="28"/>
      <c r="AP74" s="28"/>
      <c r="AQ74" s="28"/>
      <c r="AR74" s="28"/>
      <c r="AS74" s="28"/>
      <c r="AT74" s="28"/>
      <c r="AU74" s="28"/>
      <c r="AV74" s="28"/>
      <c r="AW74" s="28"/>
      <c r="AX74" s="28"/>
      <c r="AY74" s="28"/>
      <c r="AZ74" s="28"/>
      <c r="BA74" s="28"/>
      <c r="BB74" s="28"/>
      <c r="BC74" s="28"/>
      <c r="BD74" s="28"/>
      <c r="BE74" s="28"/>
      <c r="BF74" s="28"/>
      <c r="BG74" s="28"/>
      <c r="BH74" s="28"/>
      <c r="BI74" s="28"/>
      <c r="BJ74" s="28"/>
      <c r="BK74" s="28"/>
      <c r="BL74" s="28"/>
      <c r="BM74" s="28"/>
      <c r="BN74" s="28"/>
      <c r="BO74" s="28"/>
      <c r="BP74" s="28"/>
      <c r="BQ74" s="28"/>
      <c r="BR74" s="28"/>
      <c r="BS74" s="28"/>
      <c r="BT74" s="28"/>
      <c r="BU74" s="28"/>
      <c r="BV74" s="28"/>
      <c r="BW74" s="28"/>
      <c r="BX74" s="28"/>
      <c r="BY74" s="28"/>
      <c r="BZ74" s="28"/>
      <c r="CA74" s="28"/>
      <c r="CB74" s="28"/>
      <c r="CC74" s="28"/>
      <c r="CD74" s="28"/>
      <c r="CE74" s="28"/>
      <c r="CF74" s="28"/>
      <c r="CG74" s="28"/>
      <c r="CH74" s="28"/>
    </row>
    <row r="75" spans="3:86" ht="6.95" customHeight="1" x14ac:dyDescent="0.15">
      <c r="C75" s="337" t="s">
        <v>13</v>
      </c>
      <c r="D75" s="337"/>
      <c r="E75" s="337"/>
      <c r="F75" s="337"/>
      <c r="G75" s="337"/>
      <c r="H75" s="337"/>
      <c r="I75" s="337"/>
      <c r="J75" s="337"/>
      <c r="K75" s="337"/>
      <c r="L75" s="337"/>
      <c r="M75" s="337"/>
      <c r="N75" s="337"/>
      <c r="O75" s="337"/>
      <c r="P75" s="337"/>
      <c r="Q75" s="337"/>
      <c r="R75" s="337"/>
      <c r="S75" s="337"/>
      <c r="T75" s="337"/>
      <c r="U75" s="337"/>
      <c r="V75" s="337"/>
      <c r="W75" s="337"/>
      <c r="X75" s="337"/>
      <c r="Y75" s="337"/>
      <c r="Z75" s="337"/>
      <c r="AA75" s="337"/>
      <c r="AB75" s="337"/>
      <c r="AC75" s="337"/>
      <c r="AD75" s="337"/>
      <c r="AE75" s="337"/>
      <c r="AF75" s="337"/>
      <c r="AG75" s="337"/>
      <c r="AH75" s="337"/>
      <c r="AI75" s="337"/>
      <c r="AJ75" s="337"/>
      <c r="AK75" s="337"/>
      <c r="AL75" s="337"/>
      <c r="AM75" s="337"/>
      <c r="AN75" s="337"/>
      <c r="AO75" s="337"/>
      <c r="AP75" s="337"/>
      <c r="AQ75" s="337"/>
      <c r="AR75" s="337"/>
      <c r="AS75" s="337"/>
      <c r="AT75" s="337"/>
      <c r="AU75" s="337"/>
      <c r="AV75" s="337"/>
      <c r="AW75" s="337"/>
      <c r="AX75" s="337"/>
      <c r="AY75" s="337"/>
      <c r="AZ75" s="337"/>
      <c r="BA75" s="337"/>
      <c r="BB75" s="337"/>
      <c r="BC75" s="337"/>
      <c r="BD75" s="337"/>
      <c r="BE75" s="337"/>
      <c r="BF75" s="337"/>
      <c r="BG75" s="337"/>
      <c r="BH75" s="337"/>
      <c r="BI75" s="337"/>
      <c r="BJ75" s="337"/>
      <c r="BK75" s="337"/>
      <c r="BL75" s="337"/>
      <c r="BM75" s="337"/>
      <c r="BN75" s="337"/>
      <c r="BO75" s="337"/>
      <c r="BP75" s="337"/>
      <c r="BQ75" s="337"/>
      <c r="BR75" s="337"/>
      <c r="BS75" s="337"/>
      <c r="BT75" s="337"/>
      <c r="BU75" s="337"/>
      <c r="BV75" s="337"/>
      <c r="BW75" s="337"/>
      <c r="BX75" s="337"/>
      <c r="BY75" s="337"/>
      <c r="BZ75" s="337"/>
      <c r="CA75" s="337"/>
      <c r="CB75" s="337"/>
      <c r="CC75" s="337"/>
      <c r="CD75" s="337"/>
      <c r="CE75" s="337"/>
      <c r="CF75" s="337"/>
      <c r="CG75" s="337"/>
      <c r="CH75" s="337"/>
    </row>
    <row r="76" spans="3:86" ht="6.95" customHeight="1" x14ac:dyDescent="0.15">
      <c r="C76" s="337"/>
      <c r="D76" s="337"/>
      <c r="E76" s="337"/>
      <c r="F76" s="337"/>
      <c r="G76" s="337"/>
      <c r="H76" s="337"/>
      <c r="I76" s="337"/>
      <c r="J76" s="337"/>
      <c r="K76" s="337"/>
      <c r="L76" s="337"/>
      <c r="M76" s="337"/>
      <c r="N76" s="337"/>
      <c r="O76" s="337"/>
      <c r="P76" s="337"/>
      <c r="Q76" s="337"/>
      <c r="R76" s="337"/>
      <c r="S76" s="337"/>
      <c r="T76" s="337"/>
      <c r="U76" s="337"/>
      <c r="V76" s="337"/>
      <c r="W76" s="337"/>
      <c r="X76" s="337"/>
      <c r="Y76" s="337"/>
      <c r="Z76" s="337"/>
      <c r="AA76" s="337"/>
      <c r="AB76" s="337"/>
      <c r="AC76" s="337"/>
      <c r="AD76" s="337"/>
      <c r="AE76" s="337"/>
      <c r="AF76" s="337"/>
      <c r="AG76" s="337"/>
      <c r="AH76" s="337"/>
      <c r="AI76" s="337"/>
      <c r="AJ76" s="337"/>
      <c r="AK76" s="337"/>
      <c r="AL76" s="337"/>
      <c r="AM76" s="337"/>
      <c r="AN76" s="337"/>
      <c r="AO76" s="337"/>
      <c r="AP76" s="337"/>
      <c r="AQ76" s="337"/>
      <c r="AR76" s="337"/>
      <c r="AS76" s="337"/>
      <c r="AT76" s="337"/>
      <c r="AU76" s="337"/>
      <c r="AV76" s="337"/>
      <c r="AW76" s="337"/>
      <c r="AX76" s="337"/>
      <c r="AY76" s="337"/>
      <c r="AZ76" s="337"/>
      <c r="BA76" s="337"/>
      <c r="BB76" s="337"/>
      <c r="BC76" s="337"/>
      <c r="BD76" s="337"/>
      <c r="BE76" s="337"/>
      <c r="BF76" s="337"/>
      <c r="BG76" s="337"/>
      <c r="BH76" s="337"/>
      <c r="BI76" s="337"/>
      <c r="BJ76" s="337"/>
      <c r="BK76" s="337"/>
      <c r="BL76" s="337"/>
      <c r="BM76" s="337"/>
      <c r="BN76" s="337"/>
      <c r="BO76" s="337"/>
      <c r="BP76" s="337"/>
      <c r="BQ76" s="337"/>
      <c r="BR76" s="337"/>
      <c r="BS76" s="337"/>
      <c r="BT76" s="337"/>
      <c r="BU76" s="337"/>
      <c r="BV76" s="337"/>
      <c r="BW76" s="337"/>
      <c r="BX76" s="337"/>
      <c r="BY76" s="337"/>
      <c r="BZ76" s="337"/>
      <c r="CA76" s="337"/>
      <c r="CB76" s="337"/>
      <c r="CC76" s="337"/>
      <c r="CD76" s="337"/>
      <c r="CE76" s="337"/>
      <c r="CF76" s="337"/>
      <c r="CG76" s="337"/>
      <c r="CH76" s="337"/>
    </row>
    <row r="77" spans="3:86" ht="6.95" customHeight="1" x14ac:dyDescent="0.15">
      <c r="C77" s="28"/>
      <c r="D77" s="28"/>
      <c r="E77" s="28"/>
      <c r="F77" s="28"/>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28"/>
      <c r="AI77" s="28"/>
      <c r="AJ77" s="28"/>
      <c r="AK77" s="28"/>
      <c r="AL77" s="28"/>
      <c r="AM77" s="28"/>
      <c r="AN77" s="28"/>
      <c r="AO77" s="28"/>
      <c r="AP77" s="28"/>
      <c r="AQ77" s="28"/>
      <c r="AR77" s="28"/>
      <c r="AS77" s="28"/>
      <c r="AT77" s="28"/>
      <c r="AU77" s="28"/>
      <c r="AV77" s="28"/>
      <c r="AW77" s="28"/>
      <c r="AX77" s="28"/>
      <c r="AY77" s="28"/>
      <c r="AZ77" s="28"/>
      <c r="BA77" s="28"/>
      <c r="BB77" s="28"/>
      <c r="BC77" s="28"/>
      <c r="BD77" s="28"/>
      <c r="BE77" s="28"/>
      <c r="BF77" s="28"/>
      <c r="BG77" s="28"/>
      <c r="BH77" s="28"/>
      <c r="BI77" s="28"/>
      <c r="BJ77" s="28"/>
      <c r="BK77" s="28"/>
      <c r="BL77" s="28"/>
      <c r="BM77" s="28"/>
      <c r="BN77" s="28"/>
      <c r="BO77" s="28"/>
      <c r="BP77" s="28"/>
      <c r="BQ77" s="28"/>
      <c r="BR77" s="28"/>
      <c r="BS77" s="28"/>
      <c r="BT77" s="28"/>
      <c r="BU77" s="28"/>
      <c r="BV77" s="28"/>
      <c r="BW77" s="28"/>
      <c r="BX77" s="28"/>
      <c r="BY77" s="28"/>
      <c r="BZ77" s="28"/>
      <c r="CA77" s="28"/>
      <c r="CB77" s="28"/>
      <c r="CC77" s="28"/>
      <c r="CD77" s="28"/>
      <c r="CE77" s="28"/>
      <c r="CF77" s="28"/>
      <c r="CG77" s="28"/>
      <c r="CH77" s="28"/>
    </row>
    <row r="78" spans="3:86" ht="6.95" customHeight="1" x14ac:dyDescent="0.15">
      <c r="C78" s="28"/>
      <c r="D78" s="28"/>
      <c r="E78" s="28"/>
      <c r="F78" s="28"/>
      <c r="G78" s="28"/>
      <c r="H78" s="28"/>
      <c r="I78" s="28"/>
      <c r="J78" s="28"/>
      <c r="K78" s="28"/>
      <c r="L78" s="28"/>
      <c r="M78" s="28"/>
      <c r="N78" s="28"/>
      <c r="O78" s="28"/>
      <c r="P78" s="28"/>
      <c r="Q78" s="28"/>
      <c r="R78" s="28"/>
      <c r="S78" s="28"/>
      <c r="T78" s="28"/>
      <c r="U78" s="28"/>
      <c r="V78" s="28"/>
      <c r="W78" s="28"/>
      <c r="X78" s="28"/>
      <c r="Y78" s="28"/>
      <c r="Z78" s="28"/>
      <c r="AA78" s="28"/>
      <c r="AB78" s="28"/>
      <c r="AC78" s="28"/>
      <c r="AD78" s="28"/>
      <c r="AE78" s="28"/>
      <c r="AF78" s="28"/>
      <c r="AG78" s="28"/>
      <c r="AH78" s="28"/>
      <c r="AI78" s="28"/>
      <c r="AJ78" s="28"/>
      <c r="AK78" s="28"/>
      <c r="AL78" s="28"/>
      <c r="AM78" s="28"/>
      <c r="AN78" s="28"/>
      <c r="AO78" s="28"/>
      <c r="AP78" s="28"/>
      <c r="AQ78" s="28"/>
      <c r="AR78" s="28"/>
      <c r="AS78" s="28"/>
      <c r="AT78" s="28"/>
      <c r="AU78" s="28"/>
      <c r="AV78" s="28"/>
      <c r="AW78" s="28"/>
      <c r="AX78" s="28"/>
      <c r="AY78" s="28"/>
      <c r="AZ78" s="28"/>
      <c r="BA78" s="28"/>
      <c r="BB78" s="28"/>
      <c r="BC78" s="28"/>
      <c r="BD78" s="28"/>
      <c r="BE78" s="28"/>
      <c r="BF78" s="28"/>
      <c r="BG78" s="28"/>
      <c r="BH78" s="28"/>
      <c r="BI78" s="28"/>
      <c r="BJ78" s="28"/>
      <c r="BK78" s="28"/>
      <c r="BL78" s="28"/>
      <c r="BM78" s="28"/>
      <c r="BN78" s="28"/>
      <c r="BO78" s="28"/>
      <c r="BP78" s="28"/>
      <c r="BQ78" s="28"/>
      <c r="BR78" s="28"/>
      <c r="BS78" s="28"/>
      <c r="BT78" s="28"/>
      <c r="BU78" s="28"/>
      <c r="BV78" s="28"/>
      <c r="BW78" s="28"/>
      <c r="BX78" s="28"/>
      <c r="BY78" s="28"/>
      <c r="BZ78" s="28"/>
      <c r="CA78" s="28"/>
      <c r="CB78" s="28"/>
      <c r="CC78" s="28"/>
      <c r="CD78" s="28"/>
      <c r="CE78" s="28"/>
      <c r="CF78" s="28"/>
      <c r="CG78" s="28"/>
      <c r="CH78" s="28"/>
    </row>
    <row r="79" spans="3:86" ht="6.95" customHeight="1" x14ac:dyDescent="0.15">
      <c r="C79" s="28"/>
      <c r="D79" s="28"/>
      <c r="E79" s="28"/>
      <c r="F79" s="28"/>
      <c r="G79" s="28"/>
      <c r="H79" s="28"/>
      <c r="I79" s="28"/>
      <c r="J79" s="28"/>
      <c r="K79" s="28"/>
      <c r="L79" s="28"/>
      <c r="M79" s="28"/>
      <c r="N79" s="336" t="s">
        <v>16</v>
      </c>
      <c r="O79" s="335"/>
      <c r="P79" s="335"/>
      <c r="Q79" s="335"/>
      <c r="R79" s="335"/>
      <c r="S79" s="335"/>
      <c r="T79" s="335"/>
      <c r="U79" s="335"/>
      <c r="V79" s="335"/>
      <c r="W79" s="335"/>
      <c r="X79" s="335"/>
      <c r="Y79" s="335"/>
      <c r="Z79" s="335"/>
      <c r="AA79" s="335"/>
      <c r="AB79" s="335"/>
      <c r="AC79" s="335"/>
      <c r="AD79" s="335"/>
      <c r="AE79" s="335"/>
      <c r="AF79" s="335"/>
      <c r="AG79" s="335"/>
      <c r="AH79" s="335"/>
      <c r="AI79" s="335"/>
      <c r="AJ79" s="335"/>
      <c r="AK79" s="335"/>
      <c r="AL79" s="335"/>
      <c r="AM79" s="335"/>
      <c r="AN79" s="335"/>
      <c r="AO79" s="335"/>
      <c r="AP79" s="335"/>
      <c r="AQ79" s="335"/>
      <c r="AR79" s="335"/>
      <c r="AS79" s="335"/>
      <c r="AT79" s="335"/>
      <c r="AU79" s="335"/>
      <c r="AV79" s="335"/>
      <c r="AW79" s="335"/>
      <c r="AX79" s="335"/>
      <c r="AY79" s="335"/>
      <c r="AZ79" s="335"/>
      <c r="BA79" s="335"/>
      <c r="BB79" s="335"/>
      <c r="BC79" s="335"/>
      <c r="BD79" s="335"/>
      <c r="BE79" s="335"/>
      <c r="BF79" s="335"/>
      <c r="BG79" s="335"/>
      <c r="BH79" s="335"/>
      <c r="BI79" s="335"/>
      <c r="BJ79" s="335"/>
      <c r="BK79" s="335"/>
      <c r="BL79" s="335"/>
      <c r="BM79" s="335"/>
      <c r="BN79" s="335"/>
      <c r="BO79" s="335"/>
      <c r="BP79" s="335"/>
      <c r="BQ79" s="335"/>
      <c r="BR79" s="335"/>
      <c r="BS79" s="335"/>
      <c r="BT79" s="335"/>
      <c r="BU79" s="335"/>
      <c r="BV79" s="335"/>
      <c r="BW79" s="335"/>
      <c r="BX79" s="335"/>
      <c r="BY79" s="28"/>
      <c r="BZ79" s="28"/>
      <c r="CA79" s="28"/>
      <c r="CB79" s="28"/>
      <c r="CC79" s="28"/>
      <c r="CD79" s="28"/>
      <c r="CE79" s="28"/>
      <c r="CF79" s="28"/>
      <c r="CG79" s="28"/>
      <c r="CH79" s="28"/>
    </row>
    <row r="80" spans="3:86" ht="6.95" customHeight="1" x14ac:dyDescent="0.15">
      <c r="C80" s="28"/>
      <c r="D80" s="28"/>
      <c r="E80" s="28"/>
      <c r="F80" s="28"/>
      <c r="G80" s="28"/>
      <c r="H80" s="28"/>
      <c r="I80" s="28"/>
      <c r="J80" s="28"/>
      <c r="K80" s="28"/>
      <c r="L80" s="28"/>
      <c r="M80" s="28"/>
      <c r="N80" s="335"/>
      <c r="O80" s="335"/>
      <c r="P80" s="335"/>
      <c r="Q80" s="335"/>
      <c r="R80" s="335"/>
      <c r="S80" s="335"/>
      <c r="T80" s="335"/>
      <c r="U80" s="335"/>
      <c r="V80" s="335"/>
      <c r="W80" s="335"/>
      <c r="X80" s="335"/>
      <c r="Y80" s="335"/>
      <c r="Z80" s="335"/>
      <c r="AA80" s="335"/>
      <c r="AB80" s="335"/>
      <c r="AC80" s="335"/>
      <c r="AD80" s="335"/>
      <c r="AE80" s="335"/>
      <c r="AF80" s="335"/>
      <c r="AG80" s="335"/>
      <c r="AH80" s="335"/>
      <c r="AI80" s="335"/>
      <c r="AJ80" s="335"/>
      <c r="AK80" s="335"/>
      <c r="AL80" s="335"/>
      <c r="AM80" s="335"/>
      <c r="AN80" s="335"/>
      <c r="AO80" s="335"/>
      <c r="AP80" s="335"/>
      <c r="AQ80" s="335"/>
      <c r="AR80" s="335"/>
      <c r="AS80" s="335"/>
      <c r="AT80" s="335"/>
      <c r="AU80" s="335"/>
      <c r="AV80" s="335"/>
      <c r="AW80" s="335"/>
      <c r="AX80" s="335"/>
      <c r="AY80" s="335"/>
      <c r="AZ80" s="335"/>
      <c r="BA80" s="335"/>
      <c r="BB80" s="335"/>
      <c r="BC80" s="335"/>
      <c r="BD80" s="335"/>
      <c r="BE80" s="335"/>
      <c r="BF80" s="335"/>
      <c r="BG80" s="335"/>
      <c r="BH80" s="335"/>
      <c r="BI80" s="335"/>
      <c r="BJ80" s="335"/>
      <c r="BK80" s="335"/>
      <c r="BL80" s="335"/>
      <c r="BM80" s="335"/>
      <c r="BN80" s="335"/>
      <c r="BO80" s="335"/>
      <c r="BP80" s="335"/>
      <c r="BQ80" s="335"/>
      <c r="BR80" s="335"/>
      <c r="BS80" s="335"/>
      <c r="BT80" s="335"/>
      <c r="BU80" s="335"/>
      <c r="BV80" s="335"/>
      <c r="BW80" s="335"/>
      <c r="BX80" s="335"/>
      <c r="BY80" s="28"/>
      <c r="BZ80" s="28"/>
      <c r="CA80" s="28"/>
      <c r="CB80" s="28"/>
      <c r="CC80" s="28"/>
      <c r="CD80" s="28"/>
      <c r="CE80" s="28"/>
      <c r="CF80" s="28"/>
      <c r="CG80" s="28"/>
      <c r="CH80" s="28"/>
    </row>
    <row r="81" spans="3:86" ht="6.95" customHeight="1" x14ac:dyDescent="0.15">
      <c r="C81" s="28"/>
      <c r="D81" s="28"/>
      <c r="E81" s="28"/>
      <c r="F81" s="28"/>
      <c r="G81" s="28"/>
      <c r="H81" s="28"/>
      <c r="I81" s="28"/>
      <c r="J81" s="28"/>
      <c r="K81" s="28"/>
      <c r="L81" s="28"/>
      <c r="M81" s="28"/>
      <c r="N81" s="29"/>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0"/>
      <c r="BD81" s="30"/>
      <c r="BE81" s="30"/>
      <c r="BF81" s="30"/>
      <c r="BG81" s="30"/>
      <c r="BH81" s="30"/>
      <c r="BI81" s="30"/>
      <c r="BJ81" s="30"/>
      <c r="BK81" s="30"/>
      <c r="BL81" s="30"/>
      <c r="BM81" s="30"/>
      <c r="BN81" s="30"/>
      <c r="BO81" s="30"/>
      <c r="BP81" s="30"/>
      <c r="BQ81" s="30"/>
      <c r="BR81" s="30"/>
      <c r="BS81" s="30"/>
      <c r="BT81" s="30"/>
      <c r="BU81" s="30"/>
      <c r="BV81" s="30"/>
      <c r="BW81" s="30"/>
      <c r="BX81" s="30"/>
      <c r="BY81" s="28"/>
      <c r="BZ81" s="28"/>
      <c r="CA81" s="28"/>
      <c r="CB81" s="28"/>
      <c r="CC81" s="28"/>
      <c r="CD81" s="28"/>
      <c r="CE81" s="28"/>
      <c r="CF81" s="28"/>
      <c r="CG81" s="28"/>
      <c r="CH81" s="28"/>
    </row>
    <row r="82" spans="3:86" ht="6.95" customHeight="1" x14ac:dyDescent="0.15">
      <c r="C82" s="28"/>
      <c r="D82" s="28"/>
      <c r="E82" s="28"/>
      <c r="F82" s="28"/>
      <c r="G82" s="28"/>
      <c r="H82" s="28"/>
      <c r="I82" s="28"/>
      <c r="J82" s="28"/>
      <c r="K82" s="28"/>
      <c r="L82" s="28"/>
      <c r="M82" s="28"/>
      <c r="N82" s="335" t="s">
        <v>27</v>
      </c>
      <c r="O82" s="335"/>
      <c r="P82" s="335"/>
      <c r="Q82" s="335"/>
      <c r="R82" s="335"/>
      <c r="S82" s="335"/>
      <c r="T82" s="335"/>
      <c r="U82" s="335"/>
      <c r="V82" s="335"/>
      <c r="W82" s="335"/>
      <c r="X82" s="335"/>
      <c r="Y82" s="335"/>
      <c r="Z82" s="335"/>
      <c r="AA82" s="335"/>
      <c r="AB82" s="335"/>
      <c r="AC82" s="335"/>
      <c r="AD82" s="335"/>
      <c r="AE82" s="335"/>
      <c r="AF82" s="335"/>
      <c r="AG82" s="335"/>
      <c r="AH82" s="335"/>
      <c r="AI82" s="335"/>
      <c r="AJ82" s="335"/>
      <c r="AK82" s="335"/>
      <c r="AL82" s="335"/>
      <c r="AM82" s="335"/>
      <c r="AN82" s="335"/>
      <c r="AO82" s="335"/>
      <c r="AP82" s="335"/>
      <c r="AQ82" s="335"/>
      <c r="AR82" s="335"/>
      <c r="AS82" s="335"/>
      <c r="AT82" s="335"/>
      <c r="AU82" s="335"/>
      <c r="AV82" s="335"/>
      <c r="AW82" s="335"/>
      <c r="AX82" s="335"/>
      <c r="AY82" s="335"/>
      <c r="AZ82" s="335"/>
      <c r="BA82" s="335"/>
      <c r="BB82" s="335"/>
      <c r="BC82" s="335"/>
      <c r="BD82" s="335"/>
      <c r="BE82" s="335"/>
      <c r="BF82" s="335"/>
      <c r="BG82" s="335"/>
      <c r="BH82" s="335"/>
      <c r="BI82" s="335"/>
      <c r="BJ82" s="335"/>
      <c r="BK82" s="335"/>
      <c r="BL82" s="335"/>
      <c r="BM82" s="335"/>
      <c r="BN82" s="335"/>
      <c r="BO82" s="335"/>
      <c r="BP82" s="335"/>
      <c r="BQ82" s="335"/>
      <c r="BR82" s="335"/>
      <c r="BS82" s="335"/>
      <c r="BT82" s="335"/>
      <c r="BU82" s="335"/>
      <c r="BV82" s="335"/>
      <c r="BW82" s="335"/>
      <c r="BX82" s="335"/>
      <c r="BY82" s="28"/>
      <c r="BZ82" s="28"/>
      <c r="CA82" s="28"/>
      <c r="CB82" s="28"/>
      <c r="CC82" s="28"/>
      <c r="CD82" s="28"/>
      <c r="CE82" s="28"/>
      <c r="CF82" s="28"/>
      <c r="CG82" s="28"/>
      <c r="CH82" s="28"/>
    </row>
    <row r="83" spans="3:86" ht="6.95" customHeight="1" x14ac:dyDescent="0.15">
      <c r="C83" s="28"/>
      <c r="D83" s="28"/>
      <c r="E83" s="28"/>
      <c r="F83" s="28"/>
      <c r="G83" s="28"/>
      <c r="H83" s="28"/>
      <c r="I83" s="28"/>
      <c r="J83" s="28"/>
      <c r="K83" s="28"/>
      <c r="L83" s="28"/>
      <c r="M83" s="28"/>
      <c r="N83" s="335"/>
      <c r="O83" s="335"/>
      <c r="P83" s="335"/>
      <c r="Q83" s="335"/>
      <c r="R83" s="335"/>
      <c r="S83" s="335"/>
      <c r="T83" s="335"/>
      <c r="U83" s="335"/>
      <c r="V83" s="335"/>
      <c r="W83" s="335"/>
      <c r="X83" s="335"/>
      <c r="Y83" s="335"/>
      <c r="Z83" s="335"/>
      <c r="AA83" s="335"/>
      <c r="AB83" s="335"/>
      <c r="AC83" s="335"/>
      <c r="AD83" s="335"/>
      <c r="AE83" s="335"/>
      <c r="AF83" s="335"/>
      <c r="AG83" s="335"/>
      <c r="AH83" s="335"/>
      <c r="AI83" s="335"/>
      <c r="AJ83" s="335"/>
      <c r="AK83" s="335"/>
      <c r="AL83" s="335"/>
      <c r="AM83" s="335"/>
      <c r="AN83" s="335"/>
      <c r="AO83" s="335"/>
      <c r="AP83" s="335"/>
      <c r="AQ83" s="335"/>
      <c r="AR83" s="335"/>
      <c r="AS83" s="335"/>
      <c r="AT83" s="335"/>
      <c r="AU83" s="335"/>
      <c r="AV83" s="335"/>
      <c r="AW83" s="335"/>
      <c r="AX83" s="335"/>
      <c r="AY83" s="335"/>
      <c r="AZ83" s="335"/>
      <c r="BA83" s="335"/>
      <c r="BB83" s="335"/>
      <c r="BC83" s="335"/>
      <c r="BD83" s="335"/>
      <c r="BE83" s="335"/>
      <c r="BF83" s="335"/>
      <c r="BG83" s="335"/>
      <c r="BH83" s="335"/>
      <c r="BI83" s="335"/>
      <c r="BJ83" s="335"/>
      <c r="BK83" s="335"/>
      <c r="BL83" s="335"/>
      <c r="BM83" s="335"/>
      <c r="BN83" s="335"/>
      <c r="BO83" s="335"/>
      <c r="BP83" s="335"/>
      <c r="BQ83" s="335"/>
      <c r="BR83" s="335"/>
      <c r="BS83" s="335"/>
      <c r="BT83" s="335"/>
      <c r="BU83" s="335"/>
      <c r="BV83" s="335"/>
      <c r="BW83" s="335"/>
      <c r="BX83" s="335"/>
      <c r="BY83" s="28"/>
      <c r="BZ83" s="28"/>
      <c r="CA83" s="28"/>
      <c r="CB83" s="28"/>
      <c r="CC83" s="28"/>
      <c r="CD83" s="28"/>
      <c r="CE83" s="28"/>
      <c r="CF83" s="28"/>
      <c r="CG83" s="28"/>
      <c r="CH83" s="28"/>
    </row>
    <row r="84" spans="3:86" ht="6.95" customHeight="1" x14ac:dyDescent="0.15">
      <c r="C84" s="28"/>
      <c r="D84" s="28"/>
      <c r="E84" s="28"/>
      <c r="F84" s="28"/>
      <c r="G84" s="28"/>
      <c r="H84" s="28"/>
      <c r="I84" s="28"/>
      <c r="J84" s="28"/>
      <c r="K84" s="28"/>
      <c r="L84" s="28"/>
      <c r="M84" s="28"/>
      <c r="N84" s="30"/>
      <c r="O84" s="30"/>
      <c r="P84" s="30"/>
      <c r="Q84" s="30"/>
      <c r="R84" s="30"/>
      <c r="S84" s="30"/>
      <c r="T84" s="30"/>
      <c r="U84" s="30"/>
      <c r="V84" s="30"/>
      <c r="W84" s="30"/>
      <c r="X84" s="30"/>
      <c r="Y84" s="30"/>
      <c r="Z84" s="30"/>
      <c r="AA84" s="30"/>
      <c r="AB84" s="30"/>
      <c r="AC84" s="30"/>
      <c r="AD84" s="30"/>
      <c r="AE84" s="30"/>
      <c r="AF84" s="30"/>
      <c r="AG84" s="30"/>
      <c r="AH84" s="30"/>
      <c r="AI84" s="30"/>
      <c r="AJ84" s="30"/>
      <c r="AK84" s="30"/>
      <c r="AL84" s="30"/>
      <c r="AM84" s="30"/>
      <c r="AN84" s="30"/>
      <c r="AO84" s="30"/>
      <c r="AP84" s="30"/>
      <c r="AQ84" s="30"/>
      <c r="AR84" s="30"/>
      <c r="AS84" s="30"/>
      <c r="AT84" s="30"/>
      <c r="AU84" s="30"/>
      <c r="AV84" s="30"/>
      <c r="AW84" s="30"/>
      <c r="AX84" s="30"/>
      <c r="AY84" s="30"/>
      <c r="AZ84" s="30"/>
      <c r="BA84" s="30"/>
      <c r="BB84" s="30"/>
      <c r="BC84" s="30"/>
      <c r="BD84" s="30"/>
      <c r="BE84" s="30"/>
      <c r="BF84" s="30"/>
      <c r="BG84" s="30"/>
      <c r="BH84" s="30"/>
      <c r="BI84" s="30"/>
      <c r="BJ84" s="30"/>
      <c r="BK84" s="30"/>
      <c r="BL84" s="30"/>
      <c r="BM84" s="30"/>
      <c r="BN84" s="30"/>
      <c r="BO84" s="30"/>
      <c r="BP84" s="30"/>
      <c r="BQ84" s="30"/>
      <c r="BR84" s="30"/>
      <c r="BS84" s="30"/>
      <c r="BT84" s="30"/>
      <c r="BU84" s="30"/>
      <c r="BV84" s="30"/>
      <c r="BW84" s="30"/>
      <c r="BX84" s="30"/>
      <c r="BY84" s="28"/>
      <c r="BZ84" s="28"/>
      <c r="CA84" s="28"/>
      <c r="CB84" s="28"/>
      <c r="CC84" s="28"/>
      <c r="CD84" s="28"/>
      <c r="CE84" s="28"/>
      <c r="CF84" s="28"/>
      <c r="CG84" s="28"/>
      <c r="CH84" s="28"/>
    </row>
    <row r="85" spans="3:86" ht="6.95" customHeight="1" x14ac:dyDescent="0.15">
      <c r="C85" s="28"/>
      <c r="D85" s="28"/>
      <c r="E85" s="28"/>
      <c r="F85" s="28"/>
      <c r="G85" s="28"/>
      <c r="H85" s="28"/>
      <c r="I85" s="28"/>
      <c r="J85" s="28"/>
      <c r="K85" s="28"/>
      <c r="L85" s="28"/>
      <c r="M85" s="28"/>
      <c r="N85" s="336" t="s">
        <v>14</v>
      </c>
      <c r="O85" s="335"/>
      <c r="P85" s="335"/>
      <c r="Q85" s="335"/>
      <c r="R85" s="335"/>
      <c r="S85" s="335"/>
      <c r="T85" s="335"/>
      <c r="U85" s="335"/>
      <c r="V85" s="335"/>
      <c r="W85" s="335"/>
      <c r="X85" s="335"/>
      <c r="Y85" s="335"/>
      <c r="Z85" s="335"/>
      <c r="AA85" s="335"/>
      <c r="AB85" s="335"/>
      <c r="AC85" s="335"/>
      <c r="AD85" s="335"/>
      <c r="AE85" s="335"/>
      <c r="AF85" s="335"/>
      <c r="AG85" s="335"/>
      <c r="AH85" s="335"/>
      <c r="AI85" s="335"/>
      <c r="AJ85" s="335"/>
      <c r="AK85" s="335"/>
      <c r="AL85" s="335"/>
      <c r="AM85" s="335"/>
      <c r="AN85" s="335"/>
      <c r="AO85" s="335"/>
      <c r="AP85" s="335"/>
      <c r="AQ85" s="335"/>
      <c r="AR85" s="335"/>
      <c r="AS85" s="335"/>
      <c r="AT85" s="335"/>
      <c r="AU85" s="335"/>
      <c r="AV85" s="335"/>
      <c r="AW85" s="335"/>
      <c r="AX85" s="335"/>
      <c r="AY85" s="335"/>
      <c r="AZ85" s="335"/>
      <c r="BA85" s="335"/>
      <c r="BB85" s="335"/>
      <c r="BC85" s="335"/>
      <c r="BD85" s="335"/>
      <c r="BE85" s="335"/>
      <c r="BF85" s="335"/>
      <c r="BG85" s="335"/>
      <c r="BH85" s="335"/>
      <c r="BI85" s="335"/>
      <c r="BJ85" s="335"/>
      <c r="BK85" s="335"/>
      <c r="BL85" s="335"/>
      <c r="BM85" s="335"/>
      <c r="BN85" s="335"/>
      <c r="BO85" s="335"/>
      <c r="BP85" s="335"/>
      <c r="BQ85" s="335"/>
      <c r="BR85" s="335"/>
      <c r="BS85" s="335"/>
      <c r="BT85" s="335"/>
      <c r="BU85" s="335"/>
      <c r="BV85" s="335"/>
      <c r="BW85" s="335"/>
      <c r="BX85" s="335"/>
      <c r="BY85" s="28"/>
      <c r="BZ85" s="28"/>
      <c r="CA85" s="28"/>
      <c r="CB85" s="28"/>
      <c r="CC85" s="28"/>
      <c r="CD85" s="28"/>
      <c r="CE85" s="28"/>
      <c r="CF85" s="28"/>
      <c r="CG85" s="28"/>
      <c r="CH85" s="28"/>
    </row>
    <row r="86" spans="3:86" ht="6.95" customHeight="1" x14ac:dyDescent="0.15">
      <c r="C86" s="28"/>
      <c r="D86" s="28"/>
      <c r="E86" s="28"/>
      <c r="F86" s="28"/>
      <c r="G86" s="28"/>
      <c r="H86" s="28"/>
      <c r="I86" s="28"/>
      <c r="J86" s="28"/>
      <c r="K86" s="28"/>
      <c r="L86" s="28"/>
      <c r="M86" s="28"/>
      <c r="N86" s="335"/>
      <c r="O86" s="335"/>
      <c r="P86" s="335"/>
      <c r="Q86" s="335"/>
      <c r="R86" s="335"/>
      <c r="S86" s="335"/>
      <c r="T86" s="335"/>
      <c r="U86" s="335"/>
      <c r="V86" s="335"/>
      <c r="W86" s="335"/>
      <c r="X86" s="335"/>
      <c r="Y86" s="335"/>
      <c r="Z86" s="335"/>
      <c r="AA86" s="335"/>
      <c r="AB86" s="335"/>
      <c r="AC86" s="335"/>
      <c r="AD86" s="335"/>
      <c r="AE86" s="335"/>
      <c r="AF86" s="335"/>
      <c r="AG86" s="335"/>
      <c r="AH86" s="335"/>
      <c r="AI86" s="335"/>
      <c r="AJ86" s="335"/>
      <c r="AK86" s="335"/>
      <c r="AL86" s="335"/>
      <c r="AM86" s="335"/>
      <c r="AN86" s="335"/>
      <c r="AO86" s="335"/>
      <c r="AP86" s="335"/>
      <c r="AQ86" s="335"/>
      <c r="AR86" s="335"/>
      <c r="AS86" s="335"/>
      <c r="AT86" s="335"/>
      <c r="AU86" s="335"/>
      <c r="AV86" s="335"/>
      <c r="AW86" s="335"/>
      <c r="AX86" s="335"/>
      <c r="AY86" s="335"/>
      <c r="AZ86" s="335"/>
      <c r="BA86" s="335"/>
      <c r="BB86" s="335"/>
      <c r="BC86" s="335"/>
      <c r="BD86" s="335"/>
      <c r="BE86" s="335"/>
      <c r="BF86" s="335"/>
      <c r="BG86" s="335"/>
      <c r="BH86" s="335"/>
      <c r="BI86" s="335"/>
      <c r="BJ86" s="335"/>
      <c r="BK86" s="335"/>
      <c r="BL86" s="335"/>
      <c r="BM86" s="335"/>
      <c r="BN86" s="335"/>
      <c r="BO86" s="335"/>
      <c r="BP86" s="335"/>
      <c r="BQ86" s="335"/>
      <c r="BR86" s="335"/>
      <c r="BS86" s="335"/>
      <c r="BT86" s="335"/>
      <c r="BU86" s="335"/>
      <c r="BV86" s="335"/>
      <c r="BW86" s="335"/>
      <c r="BX86" s="335"/>
      <c r="BY86" s="28"/>
      <c r="BZ86" s="28"/>
      <c r="CA86" s="28"/>
      <c r="CB86" s="28"/>
      <c r="CC86" s="28"/>
      <c r="CD86" s="28"/>
      <c r="CE86" s="28"/>
      <c r="CF86" s="28"/>
      <c r="CG86" s="28"/>
      <c r="CH86" s="28"/>
    </row>
    <row r="87" spans="3:86" ht="6.95" customHeight="1" x14ac:dyDescent="0.15">
      <c r="C87" s="28"/>
      <c r="D87" s="28"/>
      <c r="E87" s="28"/>
      <c r="F87" s="28"/>
      <c r="G87" s="28"/>
      <c r="H87" s="28"/>
      <c r="I87" s="28"/>
      <c r="J87" s="28"/>
      <c r="K87" s="28"/>
      <c r="L87" s="28"/>
      <c r="M87" s="28"/>
      <c r="N87" s="31"/>
      <c r="O87" s="32"/>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c r="AR87" s="32"/>
      <c r="AS87" s="32"/>
      <c r="AT87" s="32"/>
      <c r="AU87" s="32"/>
      <c r="AV87" s="32"/>
      <c r="AW87" s="32"/>
      <c r="AX87" s="32"/>
      <c r="AY87" s="32"/>
      <c r="AZ87" s="32"/>
      <c r="BA87" s="32"/>
      <c r="BB87" s="32"/>
      <c r="BC87" s="32"/>
      <c r="BD87" s="32"/>
      <c r="BE87" s="32"/>
      <c r="BF87" s="32"/>
      <c r="BG87" s="32"/>
      <c r="BH87" s="32"/>
      <c r="BI87" s="32"/>
      <c r="BJ87" s="32"/>
      <c r="BK87" s="32"/>
      <c r="BL87" s="32"/>
      <c r="BM87" s="32"/>
      <c r="BN87" s="32"/>
      <c r="BO87" s="32"/>
      <c r="BP87" s="32"/>
      <c r="BQ87" s="32"/>
      <c r="BR87" s="32"/>
      <c r="BS87" s="32"/>
      <c r="BT87" s="32"/>
      <c r="BU87" s="32"/>
      <c r="BV87" s="32"/>
      <c r="BW87" s="32"/>
      <c r="BX87" s="32"/>
      <c r="BY87" s="28"/>
      <c r="BZ87" s="28"/>
      <c r="CA87" s="28"/>
      <c r="CB87" s="28"/>
      <c r="CC87" s="28"/>
      <c r="CD87" s="28"/>
      <c r="CE87" s="28"/>
      <c r="CF87" s="28"/>
      <c r="CG87" s="28"/>
      <c r="CH87" s="28"/>
    </row>
    <row r="88" spans="3:86" ht="6.95" customHeight="1" x14ac:dyDescent="0.15">
      <c r="C88" s="28"/>
      <c r="D88" s="28"/>
      <c r="E88" s="28"/>
      <c r="F88" s="28"/>
      <c r="G88" s="28"/>
      <c r="H88" s="28"/>
      <c r="I88" s="28"/>
      <c r="J88" s="28"/>
      <c r="K88" s="28"/>
      <c r="L88" s="28"/>
      <c r="M88" s="28"/>
      <c r="N88" s="338" t="s">
        <v>15</v>
      </c>
      <c r="O88" s="335"/>
      <c r="P88" s="335"/>
      <c r="Q88" s="335"/>
      <c r="R88" s="335"/>
      <c r="S88" s="335"/>
      <c r="T88" s="335"/>
      <c r="U88" s="335"/>
      <c r="V88" s="335"/>
      <c r="W88" s="335"/>
      <c r="X88" s="335"/>
      <c r="Y88" s="335"/>
      <c r="Z88" s="335"/>
      <c r="AA88" s="335"/>
      <c r="AB88" s="335"/>
      <c r="AC88" s="335"/>
      <c r="AD88" s="335"/>
      <c r="AE88" s="335"/>
      <c r="AF88" s="335"/>
      <c r="AG88" s="335"/>
      <c r="AH88" s="335"/>
      <c r="AI88" s="335"/>
      <c r="AJ88" s="335"/>
      <c r="AK88" s="335"/>
      <c r="AL88" s="335"/>
      <c r="AM88" s="335"/>
      <c r="AN88" s="335"/>
      <c r="AO88" s="335"/>
      <c r="AP88" s="335"/>
      <c r="AQ88" s="335"/>
      <c r="AR88" s="335"/>
      <c r="AS88" s="335"/>
      <c r="AT88" s="335"/>
      <c r="AU88" s="335"/>
      <c r="AV88" s="335"/>
      <c r="AW88" s="335"/>
      <c r="AX88" s="335"/>
      <c r="AY88" s="335"/>
      <c r="AZ88" s="335"/>
      <c r="BA88" s="335"/>
      <c r="BB88" s="335"/>
      <c r="BC88" s="335"/>
      <c r="BD88" s="335"/>
      <c r="BE88" s="335"/>
      <c r="BF88" s="335"/>
      <c r="BG88" s="335"/>
      <c r="BH88" s="335"/>
      <c r="BI88" s="335"/>
      <c r="BJ88" s="335"/>
      <c r="BK88" s="335"/>
      <c r="BL88" s="335"/>
      <c r="BM88" s="335"/>
      <c r="BN88" s="335"/>
      <c r="BO88" s="335"/>
      <c r="BP88" s="335"/>
      <c r="BQ88" s="335"/>
      <c r="BR88" s="335"/>
      <c r="BS88" s="335"/>
      <c r="BT88" s="335"/>
      <c r="BU88" s="335"/>
      <c r="BV88" s="335"/>
      <c r="BW88" s="335"/>
      <c r="BX88" s="335"/>
      <c r="BY88" s="28"/>
      <c r="BZ88" s="28"/>
      <c r="CA88" s="28"/>
      <c r="CB88" s="28"/>
      <c r="CC88" s="28"/>
      <c r="CD88" s="28"/>
      <c r="CE88" s="28"/>
      <c r="CF88" s="28"/>
      <c r="CG88" s="28"/>
      <c r="CH88" s="28"/>
    </row>
    <row r="89" spans="3:86" ht="6.95" customHeight="1" x14ac:dyDescent="0.15">
      <c r="C89" s="28"/>
      <c r="D89" s="28"/>
      <c r="E89" s="28"/>
      <c r="F89" s="28"/>
      <c r="G89" s="28"/>
      <c r="H89" s="28"/>
      <c r="I89" s="28"/>
      <c r="J89" s="28"/>
      <c r="K89" s="28"/>
      <c r="L89" s="28"/>
      <c r="M89" s="28"/>
      <c r="N89" s="335"/>
      <c r="O89" s="335"/>
      <c r="P89" s="335"/>
      <c r="Q89" s="335"/>
      <c r="R89" s="335"/>
      <c r="S89" s="335"/>
      <c r="T89" s="335"/>
      <c r="U89" s="335"/>
      <c r="V89" s="335"/>
      <c r="W89" s="335"/>
      <c r="X89" s="335"/>
      <c r="Y89" s="335"/>
      <c r="Z89" s="335"/>
      <c r="AA89" s="335"/>
      <c r="AB89" s="335"/>
      <c r="AC89" s="335"/>
      <c r="AD89" s="335"/>
      <c r="AE89" s="335"/>
      <c r="AF89" s="335"/>
      <c r="AG89" s="335"/>
      <c r="AH89" s="335"/>
      <c r="AI89" s="335"/>
      <c r="AJ89" s="335"/>
      <c r="AK89" s="335"/>
      <c r="AL89" s="335"/>
      <c r="AM89" s="335"/>
      <c r="AN89" s="335"/>
      <c r="AO89" s="335"/>
      <c r="AP89" s="335"/>
      <c r="AQ89" s="335"/>
      <c r="AR89" s="335"/>
      <c r="AS89" s="335"/>
      <c r="AT89" s="335"/>
      <c r="AU89" s="335"/>
      <c r="AV89" s="335"/>
      <c r="AW89" s="335"/>
      <c r="AX89" s="335"/>
      <c r="AY89" s="335"/>
      <c r="AZ89" s="335"/>
      <c r="BA89" s="335"/>
      <c r="BB89" s="335"/>
      <c r="BC89" s="335"/>
      <c r="BD89" s="335"/>
      <c r="BE89" s="335"/>
      <c r="BF89" s="335"/>
      <c r="BG89" s="335"/>
      <c r="BH89" s="335"/>
      <c r="BI89" s="335"/>
      <c r="BJ89" s="335"/>
      <c r="BK89" s="335"/>
      <c r="BL89" s="335"/>
      <c r="BM89" s="335"/>
      <c r="BN89" s="335"/>
      <c r="BO89" s="335"/>
      <c r="BP89" s="335"/>
      <c r="BQ89" s="335"/>
      <c r="BR89" s="335"/>
      <c r="BS89" s="335"/>
      <c r="BT89" s="335"/>
      <c r="BU89" s="335"/>
      <c r="BV89" s="335"/>
      <c r="BW89" s="335"/>
      <c r="BX89" s="335"/>
      <c r="BY89" s="28"/>
      <c r="BZ89" s="28"/>
      <c r="CA89" s="28"/>
      <c r="CB89" s="28"/>
      <c r="CC89" s="28"/>
      <c r="CD89" s="28"/>
      <c r="CE89" s="28"/>
      <c r="CF89" s="28"/>
      <c r="CG89" s="28"/>
      <c r="CH89" s="28"/>
    </row>
    <row r="90" spans="3:86" ht="6.95" customHeight="1" x14ac:dyDescent="0.15">
      <c r="C90" s="28"/>
      <c r="D90" s="28"/>
      <c r="E90" s="28"/>
      <c r="F90" s="28"/>
      <c r="G90" s="28"/>
      <c r="H90" s="28"/>
      <c r="I90" s="28"/>
      <c r="J90" s="28"/>
      <c r="K90" s="28"/>
      <c r="L90" s="28"/>
      <c r="M90" s="28"/>
      <c r="N90" s="30"/>
      <c r="O90" s="30"/>
      <c r="P90" s="30"/>
      <c r="Q90" s="30"/>
      <c r="R90" s="30"/>
      <c r="S90" s="30"/>
      <c r="T90" s="30"/>
      <c r="U90" s="30"/>
      <c r="V90" s="30"/>
      <c r="W90" s="30"/>
      <c r="X90" s="30"/>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28"/>
      <c r="BZ90" s="28"/>
      <c r="CA90" s="28"/>
      <c r="CB90" s="28"/>
      <c r="CC90" s="28"/>
      <c r="CD90" s="28"/>
      <c r="CE90" s="28"/>
      <c r="CF90" s="28"/>
      <c r="CG90" s="28"/>
      <c r="CH90" s="28"/>
    </row>
    <row r="91" spans="3:86" ht="6.95" customHeight="1" x14ac:dyDescent="0.15">
      <c r="C91" s="28"/>
      <c r="D91" s="28"/>
      <c r="E91" s="28"/>
      <c r="F91" s="28"/>
      <c r="G91" s="28"/>
      <c r="H91" s="28"/>
      <c r="I91" s="28"/>
      <c r="J91" s="28"/>
      <c r="K91" s="28"/>
      <c r="L91" s="28"/>
      <c r="M91" s="28"/>
      <c r="N91" s="336" t="s">
        <v>17</v>
      </c>
      <c r="O91" s="335"/>
      <c r="P91" s="335"/>
      <c r="Q91" s="335"/>
      <c r="R91" s="335"/>
      <c r="S91" s="335"/>
      <c r="T91" s="335"/>
      <c r="U91" s="335"/>
      <c r="V91" s="335"/>
      <c r="W91" s="335"/>
      <c r="X91" s="335"/>
      <c r="Y91" s="335"/>
      <c r="Z91" s="335"/>
      <c r="AA91" s="335"/>
      <c r="AB91" s="335"/>
      <c r="AC91" s="335"/>
      <c r="AD91" s="335"/>
      <c r="AE91" s="335"/>
      <c r="AF91" s="335"/>
      <c r="AG91" s="335"/>
      <c r="AH91" s="335"/>
      <c r="AI91" s="335"/>
      <c r="AJ91" s="335"/>
      <c r="AK91" s="335"/>
      <c r="AL91" s="335"/>
      <c r="AM91" s="335"/>
      <c r="AN91" s="335"/>
      <c r="AO91" s="335"/>
      <c r="AP91" s="335"/>
      <c r="AQ91" s="335"/>
      <c r="AR91" s="335"/>
      <c r="AS91" s="335"/>
      <c r="AT91" s="335"/>
      <c r="AU91" s="335"/>
      <c r="AV91" s="335"/>
      <c r="AW91" s="335"/>
      <c r="AX91" s="335"/>
      <c r="AY91" s="335"/>
      <c r="AZ91" s="335"/>
      <c r="BA91" s="335"/>
      <c r="BB91" s="335"/>
      <c r="BC91" s="335"/>
      <c r="BD91" s="335"/>
      <c r="BE91" s="335"/>
      <c r="BF91" s="335"/>
      <c r="BG91" s="335"/>
      <c r="BH91" s="335"/>
      <c r="BI91" s="335"/>
      <c r="BJ91" s="335"/>
      <c r="BK91" s="335"/>
      <c r="BL91" s="335"/>
      <c r="BM91" s="335"/>
      <c r="BN91" s="335"/>
      <c r="BO91" s="335"/>
      <c r="BP91" s="335"/>
      <c r="BQ91" s="335"/>
      <c r="BR91" s="335"/>
      <c r="BS91" s="335"/>
      <c r="BT91" s="335"/>
      <c r="BU91" s="335"/>
      <c r="BV91" s="335"/>
      <c r="BW91" s="335"/>
      <c r="BX91" s="335"/>
      <c r="BY91" s="33"/>
      <c r="BZ91" s="28"/>
      <c r="CA91" s="28"/>
      <c r="CB91" s="28"/>
      <c r="CC91" s="28"/>
      <c r="CD91" s="28"/>
      <c r="CE91" s="28"/>
      <c r="CF91" s="28"/>
      <c r="CG91" s="28"/>
      <c r="CH91" s="28"/>
    </row>
    <row r="92" spans="3:86" ht="6.95" customHeight="1" x14ac:dyDescent="0.15">
      <c r="C92" s="28"/>
      <c r="D92" s="28"/>
      <c r="E92" s="28"/>
      <c r="F92" s="28"/>
      <c r="G92" s="28"/>
      <c r="H92" s="28"/>
      <c r="I92" s="28"/>
      <c r="J92" s="28"/>
      <c r="K92" s="28"/>
      <c r="L92" s="28"/>
      <c r="M92" s="28"/>
      <c r="N92" s="335"/>
      <c r="O92" s="335"/>
      <c r="P92" s="335"/>
      <c r="Q92" s="335"/>
      <c r="R92" s="335"/>
      <c r="S92" s="335"/>
      <c r="T92" s="335"/>
      <c r="U92" s="335"/>
      <c r="V92" s="335"/>
      <c r="W92" s="335"/>
      <c r="X92" s="335"/>
      <c r="Y92" s="335"/>
      <c r="Z92" s="335"/>
      <c r="AA92" s="335"/>
      <c r="AB92" s="335"/>
      <c r="AC92" s="335"/>
      <c r="AD92" s="335"/>
      <c r="AE92" s="335"/>
      <c r="AF92" s="335"/>
      <c r="AG92" s="335"/>
      <c r="AH92" s="335"/>
      <c r="AI92" s="335"/>
      <c r="AJ92" s="335"/>
      <c r="AK92" s="335"/>
      <c r="AL92" s="335"/>
      <c r="AM92" s="335"/>
      <c r="AN92" s="335"/>
      <c r="AO92" s="335"/>
      <c r="AP92" s="335"/>
      <c r="AQ92" s="335"/>
      <c r="AR92" s="335"/>
      <c r="AS92" s="335"/>
      <c r="AT92" s="335"/>
      <c r="AU92" s="335"/>
      <c r="AV92" s="335"/>
      <c r="AW92" s="335"/>
      <c r="AX92" s="335"/>
      <c r="AY92" s="335"/>
      <c r="AZ92" s="335"/>
      <c r="BA92" s="335"/>
      <c r="BB92" s="335"/>
      <c r="BC92" s="335"/>
      <c r="BD92" s="335"/>
      <c r="BE92" s="335"/>
      <c r="BF92" s="335"/>
      <c r="BG92" s="335"/>
      <c r="BH92" s="335"/>
      <c r="BI92" s="335"/>
      <c r="BJ92" s="335"/>
      <c r="BK92" s="335"/>
      <c r="BL92" s="335"/>
      <c r="BM92" s="335"/>
      <c r="BN92" s="335"/>
      <c r="BO92" s="335"/>
      <c r="BP92" s="335"/>
      <c r="BQ92" s="335"/>
      <c r="BR92" s="335"/>
      <c r="BS92" s="335"/>
      <c r="BT92" s="335"/>
      <c r="BU92" s="335"/>
      <c r="BV92" s="335"/>
      <c r="BW92" s="335"/>
      <c r="BX92" s="335"/>
      <c r="BY92" s="33"/>
      <c r="BZ92" s="28"/>
      <c r="CA92" s="28"/>
      <c r="CB92" s="28"/>
      <c r="CC92" s="28"/>
      <c r="CD92" s="28"/>
      <c r="CE92" s="28"/>
      <c r="CF92" s="28"/>
      <c r="CG92" s="28"/>
      <c r="CH92" s="28"/>
    </row>
    <row r="93" spans="3:86" ht="6.95" customHeight="1" x14ac:dyDescent="0.15">
      <c r="C93" s="28"/>
      <c r="D93" s="28"/>
      <c r="E93" s="28"/>
      <c r="F93" s="28"/>
      <c r="G93" s="28"/>
      <c r="H93" s="28"/>
      <c r="I93" s="28"/>
      <c r="J93" s="28"/>
      <c r="K93" s="28"/>
      <c r="L93" s="28"/>
      <c r="M93" s="28"/>
      <c r="N93" s="29"/>
      <c r="O93" s="30"/>
      <c r="P93" s="30"/>
      <c r="Q93" s="30"/>
      <c r="R93" s="30"/>
      <c r="S93" s="30"/>
      <c r="T93" s="30"/>
      <c r="U93" s="30"/>
      <c r="V93" s="30"/>
      <c r="W93" s="30"/>
      <c r="X93" s="30"/>
      <c r="Y93" s="3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30"/>
      <c r="BA93" s="30"/>
      <c r="BB93" s="30"/>
      <c r="BC93" s="30"/>
      <c r="BD93" s="30"/>
      <c r="BE93" s="30"/>
      <c r="BF93" s="30"/>
      <c r="BG93" s="30"/>
      <c r="BH93" s="30"/>
      <c r="BI93" s="30"/>
      <c r="BJ93" s="30"/>
      <c r="BK93" s="30"/>
      <c r="BL93" s="30"/>
      <c r="BM93" s="30"/>
      <c r="BN93" s="30"/>
      <c r="BO93" s="30"/>
      <c r="BP93" s="30"/>
      <c r="BQ93" s="30"/>
      <c r="BR93" s="30"/>
      <c r="BS93" s="30"/>
      <c r="BT93" s="30"/>
      <c r="BU93" s="30"/>
      <c r="BV93" s="30"/>
      <c r="BW93" s="30"/>
      <c r="BX93" s="30"/>
      <c r="BY93" s="28"/>
      <c r="BZ93" s="28"/>
      <c r="CA93" s="28"/>
      <c r="CB93" s="28"/>
      <c r="CC93" s="28"/>
      <c r="CD93" s="28"/>
      <c r="CE93" s="28"/>
      <c r="CF93" s="28"/>
      <c r="CG93" s="28"/>
      <c r="CH93" s="28"/>
    </row>
    <row r="94" spans="3:86" ht="6.95" customHeight="1" x14ac:dyDescent="0.15">
      <c r="C94" s="28"/>
      <c r="D94" s="28"/>
      <c r="E94" s="28"/>
      <c r="F94" s="28"/>
      <c r="G94" s="28"/>
      <c r="H94" s="28"/>
      <c r="I94" s="28"/>
      <c r="J94" s="28"/>
      <c r="K94" s="28"/>
      <c r="L94" s="28"/>
      <c r="M94" s="28"/>
      <c r="N94" s="335" t="s">
        <v>18</v>
      </c>
      <c r="O94" s="335"/>
      <c r="P94" s="335"/>
      <c r="Q94" s="335"/>
      <c r="R94" s="335"/>
      <c r="S94" s="335"/>
      <c r="T94" s="335"/>
      <c r="U94" s="335"/>
      <c r="V94" s="335"/>
      <c r="W94" s="335"/>
      <c r="X94" s="335"/>
      <c r="Y94" s="335"/>
      <c r="Z94" s="335"/>
      <c r="AA94" s="335"/>
      <c r="AB94" s="335"/>
      <c r="AC94" s="335"/>
      <c r="AD94" s="335"/>
      <c r="AE94" s="335"/>
      <c r="AF94" s="335"/>
      <c r="AG94" s="335"/>
      <c r="AH94" s="335"/>
      <c r="AI94" s="335"/>
      <c r="AJ94" s="335"/>
      <c r="AK94" s="335"/>
      <c r="AL94" s="335"/>
      <c r="AM94" s="335"/>
      <c r="AN94" s="335"/>
      <c r="AO94" s="335"/>
      <c r="AP94" s="335"/>
      <c r="AQ94" s="335"/>
      <c r="AR94" s="335"/>
      <c r="AS94" s="335"/>
      <c r="AT94" s="335"/>
      <c r="AU94" s="335"/>
      <c r="AV94" s="335"/>
      <c r="AW94" s="335"/>
      <c r="AX94" s="335"/>
      <c r="AY94" s="335"/>
      <c r="AZ94" s="335"/>
      <c r="BA94" s="335"/>
      <c r="BB94" s="335"/>
      <c r="BC94" s="335"/>
      <c r="BD94" s="335"/>
      <c r="BE94" s="335"/>
      <c r="BF94" s="335"/>
      <c r="BG94" s="335"/>
      <c r="BH94" s="335"/>
      <c r="BI94" s="335"/>
      <c r="BJ94" s="335"/>
      <c r="BK94" s="335"/>
      <c r="BL94" s="335"/>
      <c r="BM94" s="335"/>
      <c r="BN94" s="335"/>
      <c r="BO94" s="335"/>
      <c r="BP94" s="335"/>
      <c r="BQ94" s="335"/>
      <c r="BR94" s="335"/>
      <c r="BS94" s="335"/>
      <c r="BT94" s="335"/>
      <c r="BU94" s="335"/>
      <c r="BV94" s="335"/>
      <c r="BW94" s="335"/>
      <c r="BX94" s="335"/>
      <c r="BY94" s="28"/>
      <c r="BZ94" s="28"/>
      <c r="CA94" s="28"/>
      <c r="CB94" s="28"/>
      <c r="CC94" s="28"/>
      <c r="CD94" s="28"/>
      <c r="CE94" s="28"/>
      <c r="CF94" s="28"/>
      <c r="CG94" s="28"/>
      <c r="CH94" s="28"/>
    </row>
    <row r="95" spans="3:86" ht="6.95" customHeight="1" x14ac:dyDescent="0.15">
      <c r="C95" s="28"/>
      <c r="D95" s="28"/>
      <c r="E95" s="28"/>
      <c r="F95" s="28"/>
      <c r="G95" s="28"/>
      <c r="H95" s="28"/>
      <c r="I95" s="28"/>
      <c r="J95" s="28"/>
      <c r="K95" s="28"/>
      <c r="L95" s="28"/>
      <c r="M95" s="28"/>
      <c r="N95" s="335"/>
      <c r="O95" s="335"/>
      <c r="P95" s="335"/>
      <c r="Q95" s="335"/>
      <c r="R95" s="335"/>
      <c r="S95" s="335"/>
      <c r="T95" s="335"/>
      <c r="U95" s="335"/>
      <c r="V95" s="335"/>
      <c r="W95" s="335"/>
      <c r="X95" s="335"/>
      <c r="Y95" s="335"/>
      <c r="Z95" s="335"/>
      <c r="AA95" s="335"/>
      <c r="AB95" s="335"/>
      <c r="AC95" s="335"/>
      <c r="AD95" s="335"/>
      <c r="AE95" s="335"/>
      <c r="AF95" s="335"/>
      <c r="AG95" s="335"/>
      <c r="AH95" s="335"/>
      <c r="AI95" s="335"/>
      <c r="AJ95" s="335"/>
      <c r="AK95" s="335"/>
      <c r="AL95" s="335"/>
      <c r="AM95" s="335"/>
      <c r="AN95" s="335"/>
      <c r="AO95" s="335"/>
      <c r="AP95" s="335"/>
      <c r="AQ95" s="335"/>
      <c r="AR95" s="335"/>
      <c r="AS95" s="335"/>
      <c r="AT95" s="335"/>
      <c r="AU95" s="335"/>
      <c r="AV95" s="335"/>
      <c r="AW95" s="335"/>
      <c r="AX95" s="335"/>
      <c r="AY95" s="335"/>
      <c r="AZ95" s="335"/>
      <c r="BA95" s="335"/>
      <c r="BB95" s="335"/>
      <c r="BC95" s="335"/>
      <c r="BD95" s="335"/>
      <c r="BE95" s="335"/>
      <c r="BF95" s="335"/>
      <c r="BG95" s="335"/>
      <c r="BH95" s="335"/>
      <c r="BI95" s="335"/>
      <c r="BJ95" s="335"/>
      <c r="BK95" s="335"/>
      <c r="BL95" s="335"/>
      <c r="BM95" s="335"/>
      <c r="BN95" s="335"/>
      <c r="BO95" s="335"/>
      <c r="BP95" s="335"/>
      <c r="BQ95" s="335"/>
      <c r="BR95" s="335"/>
      <c r="BS95" s="335"/>
      <c r="BT95" s="335"/>
      <c r="BU95" s="335"/>
      <c r="BV95" s="335"/>
      <c r="BW95" s="335"/>
      <c r="BX95" s="335"/>
      <c r="BY95" s="28"/>
      <c r="BZ95" s="28"/>
      <c r="CA95" s="28"/>
      <c r="CB95" s="28"/>
      <c r="CC95" s="28"/>
      <c r="CD95" s="28"/>
      <c r="CE95" s="28"/>
      <c r="CF95" s="28"/>
      <c r="CG95" s="28"/>
      <c r="CH95" s="28"/>
    </row>
    <row r="96" spans="3:86" ht="6.95" customHeight="1" x14ac:dyDescent="0.15">
      <c r="C96" s="28"/>
      <c r="D96" s="28"/>
      <c r="E96" s="28"/>
      <c r="F96" s="28"/>
      <c r="G96" s="28"/>
      <c r="H96" s="28"/>
      <c r="I96" s="28"/>
      <c r="J96" s="28"/>
      <c r="K96" s="28"/>
      <c r="L96" s="28"/>
      <c r="M96" s="28"/>
      <c r="N96" s="30"/>
      <c r="O96" s="30"/>
      <c r="P96" s="30"/>
      <c r="Q96" s="30"/>
      <c r="R96" s="30"/>
      <c r="S96" s="30"/>
      <c r="T96" s="30"/>
      <c r="U96" s="30"/>
      <c r="V96" s="30"/>
      <c r="W96" s="30"/>
      <c r="X96" s="30"/>
      <c r="Y96" s="30"/>
      <c r="Z96" s="30"/>
      <c r="AA96" s="30"/>
      <c r="AB96" s="30"/>
      <c r="AC96" s="30"/>
      <c r="AD96" s="30"/>
      <c r="AE96" s="30"/>
      <c r="AF96" s="30"/>
      <c r="AG96" s="30"/>
      <c r="AH96" s="30"/>
      <c r="AI96" s="30"/>
      <c r="AJ96" s="30"/>
      <c r="AK96" s="30"/>
      <c r="AL96" s="30"/>
      <c r="AM96" s="30"/>
      <c r="AN96" s="30"/>
      <c r="AO96" s="30"/>
      <c r="AP96" s="30"/>
      <c r="AQ96" s="30"/>
      <c r="AR96" s="30"/>
      <c r="AS96" s="30"/>
      <c r="AT96" s="30"/>
      <c r="AU96" s="30"/>
      <c r="AV96" s="30"/>
      <c r="AW96" s="30"/>
      <c r="AX96" s="30"/>
      <c r="AY96" s="30"/>
      <c r="AZ96" s="30"/>
      <c r="BA96" s="30"/>
      <c r="BB96" s="30"/>
      <c r="BC96" s="30"/>
      <c r="BD96" s="30"/>
      <c r="BE96" s="30"/>
      <c r="BF96" s="30"/>
      <c r="BG96" s="30"/>
      <c r="BH96" s="30"/>
      <c r="BI96" s="30"/>
      <c r="BJ96" s="30"/>
      <c r="BK96" s="30"/>
      <c r="BL96" s="30"/>
      <c r="BM96" s="30"/>
      <c r="BN96" s="30"/>
      <c r="BO96" s="30"/>
      <c r="BP96" s="30"/>
      <c r="BQ96" s="30"/>
      <c r="BR96" s="30"/>
      <c r="BS96" s="30"/>
      <c r="BT96" s="30"/>
      <c r="BU96" s="30"/>
      <c r="BV96" s="30"/>
      <c r="BW96" s="30"/>
      <c r="BX96" s="30"/>
      <c r="BY96" s="28"/>
      <c r="BZ96" s="28"/>
      <c r="CA96" s="28"/>
      <c r="CB96" s="28"/>
      <c r="CC96" s="28"/>
      <c r="CD96" s="28"/>
      <c r="CE96" s="28"/>
      <c r="CF96" s="28"/>
      <c r="CG96" s="28"/>
      <c r="CH96" s="28"/>
    </row>
    <row r="97" spans="3:86" ht="6.95" customHeight="1" x14ac:dyDescent="0.15">
      <c r="C97" s="28"/>
      <c r="D97" s="28"/>
      <c r="E97" s="28"/>
      <c r="F97" s="28"/>
      <c r="G97" s="28"/>
      <c r="H97" s="28"/>
      <c r="I97" s="28"/>
      <c r="J97" s="28"/>
      <c r="K97" s="28"/>
      <c r="L97" s="28"/>
      <c r="M97" s="28"/>
      <c r="N97" s="336" t="s">
        <v>53</v>
      </c>
      <c r="O97" s="335"/>
      <c r="P97" s="335"/>
      <c r="Q97" s="335"/>
      <c r="R97" s="335"/>
      <c r="S97" s="335"/>
      <c r="T97" s="335"/>
      <c r="U97" s="335"/>
      <c r="V97" s="335"/>
      <c r="W97" s="335"/>
      <c r="X97" s="335"/>
      <c r="Y97" s="335"/>
      <c r="Z97" s="335"/>
      <c r="AA97" s="335"/>
      <c r="AB97" s="335"/>
      <c r="AC97" s="335"/>
      <c r="AD97" s="335"/>
      <c r="AE97" s="335"/>
      <c r="AF97" s="335"/>
      <c r="AG97" s="335"/>
      <c r="AH97" s="335"/>
      <c r="AI97" s="335"/>
      <c r="AJ97" s="335"/>
      <c r="AK97" s="335"/>
      <c r="AL97" s="335"/>
      <c r="AM97" s="335"/>
      <c r="AN97" s="335"/>
      <c r="AO97" s="335"/>
      <c r="AP97" s="335"/>
      <c r="AQ97" s="335"/>
      <c r="AR97" s="335"/>
      <c r="AS97" s="335"/>
      <c r="AT97" s="335"/>
      <c r="AU97" s="335"/>
      <c r="AV97" s="335"/>
      <c r="AW97" s="335"/>
      <c r="AX97" s="335"/>
      <c r="AY97" s="335"/>
      <c r="AZ97" s="335"/>
      <c r="BA97" s="335"/>
      <c r="BB97" s="335"/>
      <c r="BC97" s="335"/>
      <c r="BD97" s="335"/>
      <c r="BE97" s="335"/>
      <c r="BF97" s="335"/>
      <c r="BG97" s="335"/>
      <c r="BH97" s="335"/>
      <c r="BI97" s="335"/>
      <c r="BJ97" s="335"/>
      <c r="BK97" s="335"/>
      <c r="BL97" s="335"/>
      <c r="BM97" s="335"/>
      <c r="BN97" s="335"/>
      <c r="BO97" s="335"/>
      <c r="BP97" s="335"/>
      <c r="BQ97" s="335"/>
      <c r="BR97" s="335"/>
      <c r="BS97" s="335"/>
      <c r="BT97" s="335"/>
      <c r="BU97" s="335"/>
      <c r="BV97" s="335"/>
      <c r="BW97" s="335"/>
      <c r="BX97" s="335"/>
      <c r="BY97" s="28"/>
      <c r="BZ97" s="28"/>
      <c r="CA97" s="28"/>
      <c r="CB97" s="28"/>
      <c r="CC97" s="28"/>
      <c r="CD97" s="28"/>
      <c r="CE97" s="28"/>
      <c r="CF97" s="28"/>
      <c r="CG97" s="28"/>
      <c r="CH97" s="28"/>
    </row>
    <row r="98" spans="3:86" ht="6.95" customHeight="1" x14ac:dyDescent="0.15">
      <c r="C98" s="28"/>
      <c r="D98" s="28"/>
      <c r="E98" s="28"/>
      <c r="F98" s="28"/>
      <c r="G98" s="28"/>
      <c r="H98" s="28"/>
      <c r="I98" s="28"/>
      <c r="J98" s="28"/>
      <c r="K98" s="28"/>
      <c r="L98" s="28"/>
      <c r="M98" s="28"/>
      <c r="N98" s="335"/>
      <c r="O98" s="335"/>
      <c r="P98" s="335"/>
      <c r="Q98" s="335"/>
      <c r="R98" s="335"/>
      <c r="S98" s="335"/>
      <c r="T98" s="335"/>
      <c r="U98" s="335"/>
      <c r="V98" s="335"/>
      <c r="W98" s="335"/>
      <c r="X98" s="335"/>
      <c r="Y98" s="335"/>
      <c r="Z98" s="335"/>
      <c r="AA98" s="335"/>
      <c r="AB98" s="335"/>
      <c r="AC98" s="335"/>
      <c r="AD98" s="335"/>
      <c r="AE98" s="335"/>
      <c r="AF98" s="335"/>
      <c r="AG98" s="335"/>
      <c r="AH98" s="335"/>
      <c r="AI98" s="335"/>
      <c r="AJ98" s="335"/>
      <c r="AK98" s="335"/>
      <c r="AL98" s="335"/>
      <c r="AM98" s="335"/>
      <c r="AN98" s="335"/>
      <c r="AO98" s="335"/>
      <c r="AP98" s="335"/>
      <c r="AQ98" s="335"/>
      <c r="AR98" s="335"/>
      <c r="AS98" s="335"/>
      <c r="AT98" s="335"/>
      <c r="AU98" s="335"/>
      <c r="AV98" s="335"/>
      <c r="AW98" s="335"/>
      <c r="AX98" s="335"/>
      <c r="AY98" s="335"/>
      <c r="AZ98" s="335"/>
      <c r="BA98" s="335"/>
      <c r="BB98" s="335"/>
      <c r="BC98" s="335"/>
      <c r="BD98" s="335"/>
      <c r="BE98" s="335"/>
      <c r="BF98" s="335"/>
      <c r="BG98" s="335"/>
      <c r="BH98" s="335"/>
      <c r="BI98" s="335"/>
      <c r="BJ98" s="335"/>
      <c r="BK98" s="335"/>
      <c r="BL98" s="335"/>
      <c r="BM98" s="335"/>
      <c r="BN98" s="335"/>
      <c r="BO98" s="335"/>
      <c r="BP98" s="335"/>
      <c r="BQ98" s="335"/>
      <c r="BR98" s="335"/>
      <c r="BS98" s="335"/>
      <c r="BT98" s="335"/>
      <c r="BU98" s="335"/>
      <c r="BV98" s="335"/>
      <c r="BW98" s="335"/>
      <c r="BX98" s="335"/>
      <c r="BY98" s="28"/>
      <c r="BZ98" s="28"/>
      <c r="CA98" s="28"/>
      <c r="CB98" s="28"/>
      <c r="CC98" s="28"/>
      <c r="CD98" s="28"/>
      <c r="CE98" s="28"/>
      <c r="CF98" s="28"/>
      <c r="CG98" s="28"/>
      <c r="CH98" s="28"/>
    </row>
    <row r="99" spans="3:86" ht="6.95" customHeight="1" x14ac:dyDescent="0.15">
      <c r="C99" s="28"/>
      <c r="D99" s="28"/>
      <c r="E99" s="28"/>
      <c r="F99" s="28"/>
      <c r="G99" s="28"/>
      <c r="H99" s="28"/>
      <c r="I99" s="28"/>
      <c r="J99" s="28"/>
      <c r="K99" s="28"/>
      <c r="L99" s="28"/>
      <c r="M99" s="28"/>
      <c r="N99" s="29"/>
      <c r="O99" s="30"/>
      <c r="P99" s="30"/>
      <c r="Q99" s="30"/>
      <c r="R99" s="30"/>
      <c r="S99" s="30"/>
      <c r="T99" s="30"/>
      <c r="U99" s="30"/>
      <c r="V99" s="30"/>
      <c r="W99" s="30"/>
      <c r="X99" s="30"/>
      <c r="Y99" s="30"/>
      <c r="Z99" s="30"/>
      <c r="AA99" s="30"/>
      <c r="AB99" s="30"/>
      <c r="AC99" s="30"/>
      <c r="AD99" s="30"/>
      <c r="AE99" s="30"/>
      <c r="AF99" s="30"/>
      <c r="AG99" s="30"/>
      <c r="AH99" s="30"/>
      <c r="AI99" s="30"/>
      <c r="AJ99" s="30"/>
      <c r="AK99" s="30"/>
      <c r="AL99" s="30"/>
      <c r="AM99" s="30"/>
      <c r="AN99" s="30"/>
      <c r="AO99" s="30"/>
      <c r="AP99" s="30"/>
      <c r="AQ99" s="30"/>
      <c r="AR99" s="30"/>
      <c r="AS99" s="30"/>
      <c r="AT99" s="30"/>
      <c r="AU99" s="30"/>
      <c r="AV99" s="30"/>
      <c r="AW99" s="30"/>
      <c r="AX99" s="30"/>
      <c r="AY99" s="30"/>
      <c r="AZ99" s="30"/>
      <c r="BA99" s="30"/>
      <c r="BB99" s="30"/>
      <c r="BC99" s="30"/>
      <c r="BD99" s="30"/>
      <c r="BE99" s="30"/>
      <c r="BF99" s="30"/>
      <c r="BG99" s="30"/>
      <c r="BH99" s="30"/>
      <c r="BI99" s="30"/>
      <c r="BJ99" s="30"/>
      <c r="BK99" s="30"/>
      <c r="BL99" s="30"/>
      <c r="BM99" s="30"/>
      <c r="BN99" s="30"/>
      <c r="BO99" s="30"/>
      <c r="BP99" s="30"/>
      <c r="BQ99" s="30"/>
      <c r="BR99" s="30"/>
      <c r="BS99" s="30"/>
      <c r="BT99" s="30"/>
      <c r="BU99" s="30"/>
      <c r="BV99" s="30"/>
      <c r="BW99" s="30"/>
      <c r="BX99" s="30"/>
      <c r="BY99" s="28"/>
      <c r="BZ99" s="28"/>
      <c r="CA99" s="28"/>
      <c r="CB99" s="28"/>
      <c r="CC99" s="28"/>
      <c r="CD99" s="28"/>
      <c r="CE99" s="28"/>
      <c r="CF99" s="28"/>
      <c r="CG99" s="28"/>
      <c r="CH99" s="28"/>
    </row>
    <row r="100" spans="3:86" ht="6.95" customHeight="1" x14ac:dyDescent="0.15">
      <c r="C100" s="28"/>
      <c r="D100" s="28"/>
      <c r="E100" s="28"/>
      <c r="F100" s="28"/>
      <c r="G100" s="28"/>
      <c r="H100" s="28"/>
      <c r="I100" s="28"/>
      <c r="J100" s="28"/>
      <c r="K100" s="28"/>
      <c r="L100" s="28"/>
      <c r="M100" s="28"/>
      <c r="N100" s="335" t="s">
        <v>19</v>
      </c>
      <c r="O100" s="335"/>
      <c r="P100" s="335"/>
      <c r="Q100" s="335"/>
      <c r="R100" s="335"/>
      <c r="S100" s="335"/>
      <c r="T100" s="335"/>
      <c r="U100" s="335"/>
      <c r="V100" s="335"/>
      <c r="W100" s="335"/>
      <c r="X100" s="335"/>
      <c r="Y100" s="335"/>
      <c r="Z100" s="335"/>
      <c r="AA100" s="335"/>
      <c r="AB100" s="335"/>
      <c r="AC100" s="335"/>
      <c r="AD100" s="335"/>
      <c r="AE100" s="335"/>
      <c r="AF100" s="335"/>
      <c r="AG100" s="335"/>
      <c r="AH100" s="335"/>
      <c r="AI100" s="335"/>
      <c r="AJ100" s="335"/>
      <c r="AK100" s="335"/>
      <c r="AL100" s="335"/>
      <c r="AM100" s="335"/>
      <c r="AN100" s="335"/>
      <c r="AO100" s="335"/>
      <c r="AP100" s="335"/>
      <c r="AQ100" s="335"/>
      <c r="AR100" s="335"/>
      <c r="AS100" s="335"/>
      <c r="AT100" s="335"/>
      <c r="AU100" s="335"/>
      <c r="AV100" s="335"/>
      <c r="AW100" s="335"/>
      <c r="AX100" s="335"/>
      <c r="AY100" s="335"/>
      <c r="AZ100" s="335"/>
      <c r="BA100" s="335"/>
      <c r="BB100" s="335"/>
      <c r="BC100" s="335"/>
      <c r="BD100" s="335"/>
      <c r="BE100" s="335"/>
      <c r="BF100" s="335"/>
      <c r="BG100" s="335"/>
      <c r="BH100" s="335"/>
      <c r="BI100" s="335"/>
      <c r="BJ100" s="335"/>
      <c r="BK100" s="335"/>
      <c r="BL100" s="335"/>
      <c r="BM100" s="335"/>
      <c r="BN100" s="335"/>
      <c r="BO100" s="335"/>
      <c r="BP100" s="335"/>
      <c r="BQ100" s="335"/>
      <c r="BR100" s="335"/>
      <c r="BS100" s="335"/>
      <c r="BT100" s="335"/>
      <c r="BU100" s="335"/>
      <c r="BV100" s="335"/>
      <c r="BW100" s="335"/>
      <c r="BX100" s="335"/>
      <c r="BY100" s="28"/>
      <c r="BZ100" s="28"/>
      <c r="CA100" s="28"/>
      <c r="CB100" s="28"/>
      <c r="CC100" s="28"/>
      <c r="CD100" s="28"/>
      <c r="CE100" s="28"/>
      <c r="CF100" s="28"/>
      <c r="CG100" s="28"/>
      <c r="CH100" s="28"/>
    </row>
    <row r="101" spans="3:86" ht="6.95" customHeight="1" x14ac:dyDescent="0.15">
      <c r="C101" s="28"/>
      <c r="D101" s="28"/>
      <c r="E101" s="28"/>
      <c r="F101" s="28"/>
      <c r="G101" s="28"/>
      <c r="H101" s="28"/>
      <c r="I101" s="28"/>
      <c r="J101" s="28"/>
      <c r="K101" s="28"/>
      <c r="L101" s="28"/>
      <c r="M101" s="28"/>
      <c r="N101" s="335"/>
      <c r="O101" s="335"/>
      <c r="P101" s="335"/>
      <c r="Q101" s="335"/>
      <c r="R101" s="335"/>
      <c r="S101" s="335"/>
      <c r="T101" s="335"/>
      <c r="U101" s="335"/>
      <c r="V101" s="335"/>
      <c r="W101" s="335"/>
      <c r="X101" s="335"/>
      <c r="Y101" s="335"/>
      <c r="Z101" s="335"/>
      <c r="AA101" s="335"/>
      <c r="AB101" s="335"/>
      <c r="AC101" s="335"/>
      <c r="AD101" s="335"/>
      <c r="AE101" s="335"/>
      <c r="AF101" s="335"/>
      <c r="AG101" s="335"/>
      <c r="AH101" s="335"/>
      <c r="AI101" s="335"/>
      <c r="AJ101" s="335"/>
      <c r="AK101" s="335"/>
      <c r="AL101" s="335"/>
      <c r="AM101" s="335"/>
      <c r="AN101" s="335"/>
      <c r="AO101" s="335"/>
      <c r="AP101" s="335"/>
      <c r="AQ101" s="335"/>
      <c r="AR101" s="335"/>
      <c r="AS101" s="335"/>
      <c r="AT101" s="335"/>
      <c r="AU101" s="335"/>
      <c r="AV101" s="335"/>
      <c r="AW101" s="335"/>
      <c r="AX101" s="335"/>
      <c r="AY101" s="335"/>
      <c r="AZ101" s="335"/>
      <c r="BA101" s="335"/>
      <c r="BB101" s="335"/>
      <c r="BC101" s="335"/>
      <c r="BD101" s="335"/>
      <c r="BE101" s="335"/>
      <c r="BF101" s="335"/>
      <c r="BG101" s="335"/>
      <c r="BH101" s="335"/>
      <c r="BI101" s="335"/>
      <c r="BJ101" s="335"/>
      <c r="BK101" s="335"/>
      <c r="BL101" s="335"/>
      <c r="BM101" s="335"/>
      <c r="BN101" s="335"/>
      <c r="BO101" s="335"/>
      <c r="BP101" s="335"/>
      <c r="BQ101" s="335"/>
      <c r="BR101" s="335"/>
      <c r="BS101" s="335"/>
      <c r="BT101" s="335"/>
      <c r="BU101" s="335"/>
      <c r="BV101" s="335"/>
      <c r="BW101" s="335"/>
      <c r="BX101" s="335"/>
      <c r="BY101" s="28"/>
      <c r="BZ101" s="28"/>
      <c r="CA101" s="28"/>
      <c r="CB101" s="28"/>
      <c r="CC101" s="28"/>
      <c r="CD101" s="28"/>
      <c r="CE101" s="28"/>
      <c r="CF101" s="28"/>
      <c r="CG101" s="28"/>
      <c r="CH101" s="28"/>
    </row>
    <row r="102" spans="3:86" ht="6.95" customHeight="1" x14ac:dyDescent="0.15">
      <c r="C102" s="28"/>
      <c r="D102" s="28"/>
      <c r="E102" s="28"/>
      <c r="F102" s="28"/>
      <c r="G102" s="28"/>
      <c r="H102" s="28"/>
      <c r="I102" s="28"/>
      <c r="J102" s="28"/>
      <c r="K102" s="28"/>
      <c r="L102" s="28"/>
      <c r="M102" s="28"/>
      <c r="N102" s="30"/>
      <c r="O102" s="30"/>
      <c r="P102" s="30"/>
      <c r="Q102" s="30"/>
      <c r="R102" s="30"/>
      <c r="S102" s="30"/>
      <c r="T102" s="30"/>
      <c r="U102" s="30"/>
      <c r="V102" s="30"/>
      <c r="W102" s="30"/>
      <c r="X102" s="30"/>
      <c r="Y102" s="30"/>
      <c r="Z102" s="30"/>
      <c r="AA102" s="30"/>
      <c r="AB102" s="30"/>
      <c r="AC102" s="30"/>
      <c r="AD102" s="30"/>
      <c r="AE102" s="30"/>
      <c r="AF102" s="30"/>
      <c r="AG102" s="30"/>
      <c r="AH102" s="30"/>
      <c r="AI102" s="30"/>
      <c r="AJ102" s="30"/>
      <c r="AK102" s="30"/>
      <c r="AL102" s="30"/>
      <c r="AM102" s="30"/>
      <c r="AN102" s="30"/>
      <c r="AO102" s="30"/>
      <c r="AP102" s="30"/>
      <c r="AQ102" s="30"/>
      <c r="AR102" s="30"/>
      <c r="AS102" s="30"/>
      <c r="AT102" s="30"/>
      <c r="AU102" s="30"/>
      <c r="AV102" s="30"/>
      <c r="AW102" s="30"/>
      <c r="AX102" s="30"/>
      <c r="AY102" s="30"/>
      <c r="AZ102" s="30"/>
      <c r="BA102" s="30"/>
      <c r="BB102" s="30"/>
      <c r="BC102" s="30"/>
      <c r="BD102" s="30"/>
      <c r="BE102" s="30"/>
      <c r="BF102" s="30"/>
      <c r="BG102" s="30"/>
      <c r="BH102" s="30"/>
      <c r="BI102" s="30"/>
      <c r="BJ102" s="30"/>
      <c r="BK102" s="30"/>
      <c r="BL102" s="30"/>
      <c r="BM102" s="30"/>
      <c r="BN102" s="30"/>
      <c r="BO102" s="30"/>
      <c r="BP102" s="30"/>
      <c r="BQ102" s="30"/>
      <c r="BR102" s="30"/>
      <c r="BS102" s="30"/>
      <c r="BT102" s="30"/>
      <c r="BU102" s="30"/>
      <c r="BV102" s="30"/>
      <c r="BW102" s="30"/>
      <c r="BX102" s="30"/>
      <c r="BY102" s="28"/>
      <c r="BZ102" s="28"/>
      <c r="CA102" s="28"/>
      <c r="CB102" s="28"/>
      <c r="CC102" s="28"/>
      <c r="CD102" s="28"/>
      <c r="CE102" s="28"/>
      <c r="CF102" s="28"/>
      <c r="CG102" s="28"/>
      <c r="CH102" s="28"/>
    </row>
    <row r="103" spans="3:86" ht="6.95" customHeight="1" x14ac:dyDescent="0.15">
      <c r="C103" s="28"/>
      <c r="D103" s="28"/>
      <c r="E103" s="28"/>
      <c r="F103" s="28"/>
      <c r="G103" s="28"/>
      <c r="H103" s="28"/>
      <c r="I103" s="28"/>
      <c r="J103" s="28"/>
      <c r="K103" s="28"/>
      <c r="L103" s="28"/>
      <c r="M103" s="28"/>
      <c r="N103" s="336" t="s">
        <v>20</v>
      </c>
      <c r="O103" s="335"/>
      <c r="P103" s="335"/>
      <c r="Q103" s="335"/>
      <c r="R103" s="335"/>
      <c r="S103" s="335"/>
      <c r="T103" s="335"/>
      <c r="U103" s="335"/>
      <c r="V103" s="335"/>
      <c r="W103" s="335"/>
      <c r="X103" s="335"/>
      <c r="Y103" s="335"/>
      <c r="Z103" s="335"/>
      <c r="AA103" s="335"/>
      <c r="AB103" s="335"/>
      <c r="AC103" s="335"/>
      <c r="AD103" s="335"/>
      <c r="AE103" s="335"/>
      <c r="AF103" s="335"/>
      <c r="AG103" s="335"/>
      <c r="AH103" s="335"/>
      <c r="AI103" s="335"/>
      <c r="AJ103" s="335"/>
      <c r="AK103" s="335"/>
      <c r="AL103" s="335"/>
      <c r="AM103" s="335"/>
      <c r="AN103" s="335"/>
      <c r="AO103" s="335"/>
      <c r="AP103" s="335"/>
      <c r="AQ103" s="335"/>
      <c r="AR103" s="335"/>
      <c r="AS103" s="335"/>
      <c r="AT103" s="335"/>
      <c r="AU103" s="335"/>
      <c r="AV103" s="335"/>
      <c r="AW103" s="335"/>
      <c r="AX103" s="335"/>
      <c r="AY103" s="335"/>
      <c r="AZ103" s="335"/>
      <c r="BA103" s="335"/>
      <c r="BB103" s="335"/>
      <c r="BC103" s="335"/>
      <c r="BD103" s="335"/>
      <c r="BE103" s="335"/>
      <c r="BF103" s="335"/>
      <c r="BG103" s="335"/>
      <c r="BH103" s="335"/>
      <c r="BI103" s="335"/>
      <c r="BJ103" s="335"/>
      <c r="BK103" s="335"/>
      <c r="BL103" s="335"/>
      <c r="BM103" s="335"/>
      <c r="BN103" s="335"/>
      <c r="BO103" s="335"/>
      <c r="BP103" s="335"/>
      <c r="BQ103" s="335"/>
      <c r="BR103" s="335"/>
      <c r="BS103" s="335"/>
      <c r="BT103" s="335"/>
      <c r="BU103" s="335"/>
      <c r="BV103" s="335"/>
      <c r="BW103" s="335"/>
      <c r="BX103" s="335"/>
      <c r="BY103" s="28"/>
      <c r="BZ103" s="28"/>
      <c r="CA103" s="28"/>
      <c r="CB103" s="28"/>
      <c r="CC103" s="28"/>
      <c r="CD103" s="28"/>
      <c r="CE103" s="28"/>
      <c r="CF103" s="28"/>
      <c r="CG103" s="28"/>
      <c r="CH103" s="28"/>
    </row>
    <row r="104" spans="3:86" ht="6.95" customHeight="1" x14ac:dyDescent="0.15">
      <c r="C104" s="28"/>
      <c r="D104" s="28"/>
      <c r="E104" s="28"/>
      <c r="F104" s="28"/>
      <c r="G104" s="28"/>
      <c r="H104" s="28"/>
      <c r="I104" s="28"/>
      <c r="J104" s="28"/>
      <c r="K104" s="28"/>
      <c r="L104" s="28"/>
      <c r="M104" s="28"/>
      <c r="N104" s="335"/>
      <c r="O104" s="335"/>
      <c r="P104" s="335"/>
      <c r="Q104" s="335"/>
      <c r="R104" s="335"/>
      <c r="S104" s="335"/>
      <c r="T104" s="335"/>
      <c r="U104" s="335"/>
      <c r="V104" s="335"/>
      <c r="W104" s="335"/>
      <c r="X104" s="335"/>
      <c r="Y104" s="335"/>
      <c r="Z104" s="335"/>
      <c r="AA104" s="335"/>
      <c r="AB104" s="335"/>
      <c r="AC104" s="335"/>
      <c r="AD104" s="335"/>
      <c r="AE104" s="335"/>
      <c r="AF104" s="335"/>
      <c r="AG104" s="335"/>
      <c r="AH104" s="335"/>
      <c r="AI104" s="335"/>
      <c r="AJ104" s="335"/>
      <c r="AK104" s="335"/>
      <c r="AL104" s="335"/>
      <c r="AM104" s="335"/>
      <c r="AN104" s="335"/>
      <c r="AO104" s="335"/>
      <c r="AP104" s="335"/>
      <c r="AQ104" s="335"/>
      <c r="AR104" s="335"/>
      <c r="AS104" s="335"/>
      <c r="AT104" s="335"/>
      <c r="AU104" s="335"/>
      <c r="AV104" s="335"/>
      <c r="AW104" s="335"/>
      <c r="AX104" s="335"/>
      <c r="AY104" s="335"/>
      <c r="AZ104" s="335"/>
      <c r="BA104" s="335"/>
      <c r="BB104" s="335"/>
      <c r="BC104" s="335"/>
      <c r="BD104" s="335"/>
      <c r="BE104" s="335"/>
      <c r="BF104" s="335"/>
      <c r="BG104" s="335"/>
      <c r="BH104" s="335"/>
      <c r="BI104" s="335"/>
      <c r="BJ104" s="335"/>
      <c r="BK104" s="335"/>
      <c r="BL104" s="335"/>
      <c r="BM104" s="335"/>
      <c r="BN104" s="335"/>
      <c r="BO104" s="335"/>
      <c r="BP104" s="335"/>
      <c r="BQ104" s="335"/>
      <c r="BR104" s="335"/>
      <c r="BS104" s="335"/>
      <c r="BT104" s="335"/>
      <c r="BU104" s="335"/>
      <c r="BV104" s="335"/>
      <c r="BW104" s="335"/>
      <c r="BX104" s="335"/>
      <c r="BY104" s="28"/>
      <c r="BZ104" s="28"/>
      <c r="CA104" s="28"/>
      <c r="CB104" s="28"/>
      <c r="CC104" s="28"/>
      <c r="CD104" s="28"/>
      <c r="CE104" s="28"/>
      <c r="CF104" s="28"/>
      <c r="CG104" s="28"/>
      <c r="CH104" s="28"/>
    </row>
    <row r="105" spans="3:86" ht="6.95" customHeight="1" x14ac:dyDescent="0.15">
      <c r="C105" s="28"/>
      <c r="D105" s="28"/>
      <c r="E105" s="28"/>
      <c r="F105" s="28"/>
      <c r="G105" s="28"/>
      <c r="H105" s="28"/>
      <c r="I105" s="28"/>
      <c r="J105" s="28"/>
      <c r="K105" s="28"/>
      <c r="L105" s="28"/>
      <c r="M105" s="28"/>
      <c r="N105" s="29"/>
      <c r="O105" s="30"/>
      <c r="P105" s="30"/>
      <c r="Q105" s="30"/>
      <c r="R105" s="30"/>
      <c r="S105" s="30"/>
      <c r="T105" s="30"/>
      <c r="U105" s="30"/>
      <c r="V105" s="30"/>
      <c r="W105" s="30"/>
      <c r="X105" s="30"/>
      <c r="Y105" s="30"/>
      <c r="Z105" s="30"/>
      <c r="AA105" s="30"/>
      <c r="AB105" s="30"/>
      <c r="AC105" s="30"/>
      <c r="AD105" s="30"/>
      <c r="AE105" s="30"/>
      <c r="AF105" s="30"/>
      <c r="AG105" s="30"/>
      <c r="AH105" s="30"/>
      <c r="AI105" s="30"/>
      <c r="AJ105" s="30"/>
      <c r="AK105" s="30"/>
      <c r="AL105" s="30"/>
      <c r="AM105" s="30"/>
      <c r="AN105" s="30"/>
      <c r="AO105" s="30"/>
      <c r="AP105" s="30"/>
      <c r="AQ105" s="30"/>
      <c r="AR105" s="30"/>
      <c r="AS105" s="30"/>
      <c r="AT105" s="30"/>
      <c r="AU105" s="30"/>
      <c r="AV105" s="30"/>
      <c r="AW105" s="30"/>
      <c r="AX105" s="30"/>
      <c r="AY105" s="30"/>
      <c r="AZ105" s="30"/>
      <c r="BA105" s="30"/>
      <c r="BB105" s="30"/>
      <c r="BC105" s="30"/>
      <c r="BD105" s="30"/>
      <c r="BE105" s="30"/>
      <c r="BF105" s="30"/>
      <c r="BG105" s="30"/>
      <c r="BH105" s="30"/>
      <c r="BI105" s="30"/>
      <c r="BJ105" s="30"/>
      <c r="BK105" s="30"/>
      <c r="BL105" s="30"/>
      <c r="BM105" s="30"/>
      <c r="BN105" s="30"/>
      <c r="BO105" s="30"/>
      <c r="BP105" s="30"/>
      <c r="BQ105" s="30"/>
      <c r="BR105" s="30"/>
      <c r="BS105" s="30"/>
      <c r="BT105" s="30"/>
      <c r="BU105" s="30"/>
      <c r="BV105" s="30"/>
      <c r="BW105" s="30"/>
      <c r="BX105" s="30"/>
      <c r="BY105" s="28"/>
      <c r="BZ105" s="28"/>
      <c r="CA105" s="28"/>
      <c r="CB105" s="28"/>
      <c r="CC105" s="28"/>
      <c r="CD105" s="28"/>
      <c r="CE105" s="28"/>
      <c r="CF105" s="28"/>
      <c r="CG105" s="28"/>
      <c r="CH105" s="28"/>
    </row>
    <row r="106" spans="3:86" ht="6.95" customHeight="1" x14ac:dyDescent="0.15">
      <c r="C106" s="28"/>
      <c r="D106" s="28"/>
      <c r="E106" s="28"/>
      <c r="F106" s="28"/>
      <c r="G106" s="28"/>
      <c r="H106" s="28"/>
      <c r="I106" s="28"/>
      <c r="J106" s="28"/>
      <c r="K106" s="28"/>
      <c r="L106" s="28"/>
      <c r="M106" s="28"/>
      <c r="N106" s="335" t="s">
        <v>35</v>
      </c>
      <c r="O106" s="335"/>
      <c r="P106" s="335"/>
      <c r="Q106" s="335"/>
      <c r="R106" s="335"/>
      <c r="S106" s="335"/>
      <c r="T106" s="335"/>
      <c r="U106" s="335"/>
      <c r="V106" s="335"/>
      <c r="W106" s="335"/>
      <c r="X106" s="335"/>
      <c r="Y106" s="335"/>
      <c r="Z106" s="335"/>
      <c r="AA106" s="335"/>
      <c r="AB106" s="335"/>
      <c r="AC106" s="335"/>
      <c r="AD106" s="335"/>
      <c r="AE106" s="335"/>
      <c r="AF106" s="335"/>
      <c r="AG106" s="335"/>
      <c r="AH106" s="335"/>
      <c r="AI106" s="335"/>
      <c r="AJ106" s="335"/>
      <c r="AK106" s="335"/>
      <c r="AL106" s="335"/>
      <c r="AM106" s="335"/>
      <c r="AN106" s="335"/>
      <c r="AO106" s="335"/>
      <c r="AP106" s="335"/>
      <c r="AQ106" s="335"/>
      <c r="AR106" s="335"/>
      <c r="AS106" s="335"/>
      <c r="AT106" s="335"/>
      <c r="AU106" s="335"/>
      <c r="AV106" s="335"/>
      <c r="AW106" s="335"/>
      <c r="AX106" s="335"/>
      <c r="AY106" s="335"/>
      <c r="AZ106" s="335"/>
      <c r="BA106" s="335"/>
      <c r="BB106" s="335"/>
      <c r="BC106" s="335"/>
      <c r="BD106" s="335"/>
      <c r="BE106" s="335"/>
      <c r="BF106" s="335"/>
      <c r="BG106" s="335"/>
      <c r="BH106" s="335"/>
      <c r="BI106" s="335"/>
      <c r="BJ106" s="335"/>
      <c r="BK106" s="335"/>
      <c r="BL106" s="335"/>
      <c r="BM106" s="335"/>
      <c r="BN106" s="335"/>
      <c r="BO106" s="335"/>
      <c r="BP106" s="335"/>
      <c r="BQ106" s="335"/>
      <c r="BR106" s="335"/>
      <c r="BS106" s="335"/>
      <c r="BT106" s="335"/>
      <c r="BU106" s="335"/>
      <c r="BV106" s="335"/>
      <c r="BW106" s="335"/>
      <c r="BX106" s="335"/>
      <c r="BY106" s="28"/>
      <c r="BZ106" s="28"/>
      <c r="CA106" s="28"/>
      <c r="CB106" s="28"/>
      <c r="CC106" s="28"/>
      <c r="CD106" s="28"/>
      <c r="CE106" s="28"/>
      <c r="CF106" s="28"/>
      <c r="CG106" s="28"/>
      <c r="CH106" s="28"/>
    </row>
    <row r="107" spans="3:86" ht="6.95" customHeight="1" x14ac:dyDescent="0.15">
      <c r="C107" s="28"/>
      <c r="D107" s="28"/>
      <c r="E107" s="28"/>
      <c r="F107" s="28"/>
      <c r="G107" s="28"/>
      <c r="H107" s="28"/>
      <c r="I107" s="28"/>
      <c r="J107" s="28"/>
      <c r="K107" s="28"/>
      <c r="L107" s="28"/>
      <c r="M107" s="28"/>
      <c r="N107" s="335"/>
      <c r="O107" s="335"/>
      <c r="P107" s="335"/>
      <c r="Q107" s="335"/>
      <c r="R107" s="335"/>
      <c r="S107" s="335"/>
      <c r="T107" s="335"/>
      <c r="U107" s="335"/>
      <c r="V107" s="335"/>
      <c r="W107" s="335"/>
      <c r="X107" s="335"/>
      <c r="Y107" s="335"/>
      <c r="Z107" s="335"/>
      <c r="AA107" s="335"/>
      <c r="AB107" s="335"/>
      <c r="AC107" s="335"/>
      <c r="AD107" s="335"/>
      <c r="AE107" s="335"/>
      <c r="AF107" s="335"/>
      <c r="AG107" s="335"/>
      <c r="AH107" s="335"/>
      <c r="AI107" s="335"/>
      <c r="AJ107" s="335"/>
      <c r="AK107" s="335"/>
      <c r="AL107" s="335"/>
      <c r="AM107" s="335"/>
      <c r="AN107" s="335"/>
      <c r="AO107" s="335"/>
      <c r="AP107" s="335"/>
      <c r="AQ107" s="335"/>
      <c r="AR107" s="335"/>
      <c r="AS107" s="335"/>
      <c r="AT107" s="335"/>
      <c r="AU107" s="335"/>
      <c r="AV107" s="335"/>
      <c r="AW107" s="335"/>
      <c r="AX107" s="335"/>
      <c r="AY107" s="335"/>
      <c r="AZ107" s="335"/>
      <c r="BA107" s="335"/>
      <c r="BB107" s="335"/>
      <c r="BC107" s="335"/>
      <c r="BD107" s="335"/>
      <c r="BE107" s="335"/>
      <c r="BF107" s="335"/>
      <c r="BG107" s="335"/>
      <c r="BH107" s="335"/>
      <c r="BI107" s="335"/>
      <c r="BJ107" s="335"/>
      <c r="BK107" s="335"/>
      <c r="BL107" s="335"/>
      <c r="BM107" s="335"/>
      <c r="BN107" s="335"/>
      <c r="BO107" s="335"/>
      <c r="BP107" s="335"/>
      <c r="BQ107" s="335"/>
      <c r="BR107" s="335"/>
      <c r="BS107" s="335"/>
      <c r="BT107" s="335"/>
      <c r="BU107" s="335"/>
      <c r="BV107" s="335"/>
      <c r="BW107" s="335"/>
      <c r="BX107" s="335"/>
      <c r="BY107" s="28"/>
      <c r="BZ107" s="28"/>
      <c r="CA107" s="28"/>
      <c r="CB107" s="28"/>
      <c r="CC107" s="28"/>
      <c r="CD107" s="28"/>
      <c r="CE107" s="28"/>
      <c r="CF107" s="28"/>
      <c r="CG107" s="28"/>
      <c r="CH107" s="28"/>
    </row>
    <row r="108" spans="3:86" ht="6.95" customHeight="1" x14ac:dyDescent="0.15">
      <c r="C108" s="28"/>
      <c r="D108" s="28"/>
      <c r="E108" s="28"/>
      <c r="F108" s="28"/>
      <c r="G108" s="28"/>
      <c r="H108" s="28"/>
      <c r="I108" s="28"/>
      <c r="J108" s="28"/>
      <c r="K108" s="28"/>
      <c r="L108" s="28"/>
      <c r="M108" s="28"/>
      <c r="N108" s="30"/>
      <c r="O108" s="30"/>
      <c r="P108" s="30"/>
      <c r="Q108" s="30"/>
      <c r="R108" s="30"/>
      <c r="S108" s="30"/>
      <c r="T108" s="30"/>
      <c r="U108" s="30"/>
      <c r="V108" s="30"/>
      <c r="W108" s="30"/>
      <c r="X108" s="30"/>
      <c r="Y108" s="30"/>
      <c r="Z108" s="30"/>
      <c r="AA108" s="30"/>
      <c r="AB108" s="30"/>
      <c r="AC108" s="30"/>
      <c r="AD108" s="30"/>
      <c r="AE108" s="30"/>
      <c r="AF108" s="30"/>
      <c r="AG108" s="30"/>
      <c r="AH108" s="30"/>
      <c r="AI108" s="30"/>
      <c r="AJ108" s="30"/>
      <c r="AK108" s="30"/>
      <c r="AL108" s="30"/>
      <c r="AM108" s="30"/>
      <c r="AN108" s="30"/>
      <c r="AO108" s="30"/>
      <c r="AP108" s="30"/>
      <c r="AQ108" s="30"/>
      <c r="AR108" s="30"/>
      <c r="AS108" s="30"/>
      <c r="AT108" s="30"/>
      <c r="AU108" s="30"/>
      <c r="AV108" s="30"/>
      <c r="AW108" s="30"/>
      <c r="AX108" s="30"/>
      <c r="AY108" s="30"/>
      <c r="AZ108" s="30"/>
      <c r="BA108" s="30"/>
      <c r="BB108" s="30"/>
      <c r="BC108" s="30"/>
      <c r="BD108" s="30"/>
      <c r="BE108" s="30"/>
      <c r="BF108" s="30"/>
      <c r="BG108" s="30"/>
      <c r="BH108" s="30"/>
      <c r="BI108" s="30"/>
      <c r="BJ108" s="30"/>
      <c r="BK108" s="30"/>
      <c r="BL108" s="30"/>
      <c r="BM108" s="30"/>
      <c r="BN108" s="30"/>
      <c r="BO108" s="30"/>
      <c r="BP108" s="30"/>
      <c r="BQ108" s="30"/>
      <c r="BR108" s="30"/>
      <c r="BS108" s="30"/>
      <c r="BT108" s="30"/>
      <c r="BU108" s="30"/>
      <c r="BV108" s="30"/>
      <c r="BW108" s="30"/>
      <c r="BX108" s="30"/>
      <c r="BY108" s="28"/>
      <c r="BZ108" s="28"/>
      <c r="CA108" s="28"/>
      <c r="CB108" s="28"/>
      <c r="CC108" s="28"/>
      <c r="CD108" s="28"/>
      <c r="CE108" s="28"/>
      <c r="CF108" s="28"/>
      <c r="CG108" s="28"/>
      <c r="CH108" s="28"/>
    </row>
    <row r="109" spans="3:86" ht="6.95" customHeight="1" x14ac:dyDescent="0.15">
      <c r="C109" s="28"/>
      <c r="D109" s="28"/>
      <c r="E109" s="28"/>
      <c r="F109" s="28"/>
      <c r="G109" s="28"/>
      <c r="H109" s="28"/>
      <c r="I109" s="28"/>
      <c r="J109" s="28"/>
      <c r="K109" s="28"/>
      <c r="L109" s="28"/>
      <c r="M109" s="28"/>
      <c r="N109" s="336" t="s">
        <v>33</v>
      </c>
      <c r="O109" s="335"/>
      <c r="P109" s="335"/>
      <c r="Q109" s="335"/>
      <c r="R109" s="335"/>
      <c r="S109" s="335"/>
      <c r="T109" s="335"/>
      <c r="U109" s="335"/>
      <c r="V109" s="335"/>
      <c r="W109" s="335"/>
      <c r="X109" s="335"/>
      <c r="Y109" s="335"/>
      <c r="Z109" s="335"/>
      <c r="AA109" s="335"/>
      <c r="AB109" s="335"/>
      <c r="AC109" s="335"/>
      <c r="AD109" s="335"/>
      <c r="AE109" s="335"/>
      <c r="AF109" s="335"/>
      <c r="AG109" s="335"/>
      <c r="AH109" s="335"/>
      <c r="AI109" s="335"/>
      <c r="AJ109" s="335"/>
      <c r="AK109" s="335"/>
      <c r="AL109" s="335"/>
      <c r="AM109" s="335"/>
      <c r="AN109" s="335"/>
      <c r="AO109" s="335"/>
      <c r="AP109" s="335"/>
      <c r="AQ109" s="335"/>
      <c r="AR109" s="335"/>
      <c r="AS109" s="335"/>
      <c r="AT109" s="335"/>
      <c r="AU109" s="335"/>
      <c r="AV109" s="335"/>
      <c r="AW109" s="335"/>
      <c r="AX109" s="335"/>
      <c r="AY109" s="335"/>
      <c r="AZ109" s="335"/>
      <c r="BA109" s="335"/>
      <c r="BB109" s="335"/>
      <c r="BC109" s="335"/>
      <c r="BD109" s="335"/>
      <c r="BE109" s="335"/>
      <c r="BF109" s="335"/>
      <c r="BG109" s="335"/>
      <c r="BH109" s="335"/>
      <c r="BI109" s="335"/>
      <c r="BJ109" s="335"/>
      <c r="BK109" s="335"/>
      <c r="BL109" s="335"/>
      <c r="BM109" s="335"/>
      <c r="BN109" s="335"/>
      <c r="BO109" s="335"/>
      <c r="BP109" s="335"/>
      <c r="BQ109" s="335"/>
      <c r="BR109" s="335"/>
      <c r="BS109" s="335"/>
      <c r="BT109" s="335"/>
      <c r="BU109" s="335"/>
      <c r="BV109" s="335"/>
      <c r="BW109" s="335"/>
      <c r="BX109" s="335"/>
      <c r="BY109" s="28"/>
      <c r="BZ109" s="28"/>
      <c r="CA109" s="28"/>
      <c r="CB109" s="28"/>
      <c r="CC109" s="28"/>
      <c r="CD109" s="28"/>
      <c r="CE109" s="28"/>
      <c r="CF109" s="28"/>
      <c r="CG109" s="28"/>
      <c r="CH109" s="28"/>
    </row>
    <row r="110" spans="3:86" ht="6.95" customHeight="1" x14ac:dyDescent="0.15">
      <c r="C110" s="28"/>
      <c r="D110" s="28"/>
      <c r="E110" s="28"/>
      <c r="F110" s="28"/>
      <c r="G110" s="28"/>
      <c r="H110" s="28"/>
      <c r="I110" s="28"/>
      <c r="J110" s="28"/>
      <c r="K110" s="28"/>
      <c r="L110" s="28"/>
      <c r="M110" s="28"/>
      <c r="N110" s="335"/>
      <c r="O110" s="335"/>
      <c r="P110" s="335"/>
      <c r="Q110" s="335"/>
      <c r="R110" s="335"/>
      <c r="S110" s="335"/>
      <c r="T110" s="335"/>
      <c r="U110" s="335"/>
      <c r="V110" s="335"/>
      <c r="W110" s="335"/>
      <c r="X110" s="335"/>
      <c r="Y110" s="335"/>
      <c r="Z110" s="335"/>
      <c r="AA110" s="335"/>
      <c r="AB110" s="335"/>
      <c r="AC110" s="335"/>
      <c r="AD110" s="335"/>
      <c r="AE110" s="335"/>
      <c r="AF110" s="335"/>
      <c r="AG110" s="335"/>
      <c r="AH110" s="335"/>
      <c r="AI110" s="335"/>
      <c r="AJ110" s="335"/>
      <c r="AK110" s="335"/>
      <c r="AL110" s="335"/>
      <c r="AM110" s="335"/>
      <c r="AN110" s="335"/>
      <c r="AO110" s="335"/>
      <c r="AP110" s="335"/>
      <c r="AQ110" s="335"/>
      <c r="AR110" s="335"/>
      <c r="AS110" s="335"/>
      <c r="AT110" s="335"/>
      <c r="AU110" s="335"/>
      <c r="AV110" s="335"/>
      <c r="AW110" s="335"/>
      <c r="AX110" s="335"/>
      <c r="AY110" s="335"/>
      <c r="AZ110" s="335"/>
      <c r="BA110" s="335"/>
      <c r="BB110" s="335"/>
      <c r="BC110" s="335"/>
      <c r="BD110" s="335"/>
      <c r="BE110" s="335"/>
      <c r="BF110" s="335"/>
      <c r="BG110" s="335"/>
      <c r="BH110" s="335"/>
      <c r="BI110" s="335"/>
      <c r="BJ110" s="335"/>
      <c r="BK110" s="335"/>
      <c r="BL110" s="335"/>
      <c r="BM110" s="335"/>
      <c r="BN110" s="335"/>
      <c r="BO110" s="335"/>
      <c r="BP110" s="335"/>
      <c r="BQ110" s="335"/>
      <c r="BR110" s="335"/>
      <c r="BS110" s="335"/>
      <c r="BT110" s="335"/>
      <c r="BU110" s="335"/>
      <c r="BV110" s="335"/>
      <c r="BW110" s="335"/>
      <c r="BX110" s="335"/>
      <c r="BY110" s="28"/>
      <c r="BZ110" s="28"/>
      <c r="CA110" s="28"/>
      <c r="CB110" s="28"/>
      <c r="CC110" s="28"/>
      <c r="CD110" s="28"/>
      <c r="CE110" s="28"/>
      <c r="CF110" s="28"/>
      <c r="CG110" s="28"/>
      <c r="CH110" s="28"/>
    </row>
    <row r="111" spans="3:86" ht="6.95" customHeight="1" x14ac:dyDescent="0.15">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28"/>
      <c r="AZ111" s="28"/>
      <c r="BA111" s="28"/>
      <c r="BB111" s="28"/>
      <c r="BC111" s="28"/>
      <c r="BD111" s="28"/>
      <c r="BE111" s="28"/>
      <c r="BF111" s="28"/>
      <c r="BG111" s="28"/>
      <c r="BH111" s="28"/>
      <c r="BI111" s="28"/>
      <c r="BJ111" s="28"/>
      <c r="BK111" s="28"/>
      <c r="BL111" s="28"/>
      <c r="BM111" s="28"/>
      <c r="BN111" s="28"/>
      <c r="BO111" s="28"/>
      <c r="BP111" s="28"/>
      <c r="BQ111" s="28"/>
      <c r="BR111" s="28"/>
      <c r="BS111" s="28"/>
      <c r="BT111" s="28"/>
      <c r="BU111" s="28"/>
      <c r="BV111" s="28"/>
      <c r="BW111" s="28"/>
      <c r="BX111" s="28"/>
      <c r="BY111" s="28"/>
      <c r="BZ111" s="28"/>
      <c r="CA111" s="28"/>
      <c r="CB111" s="28"/>
      <c r="CC111" s="28"/>
      <c r="CD111" s="28"/>
      <c r="CE111" s="28"/>
      <c r="CF111" s="28"/>
      <c r="CG111" s="28"/>
      <c r="CH111" s="28"/>
    </row>
    <row r="112" spans="3:86" ht="6.95" customHeight="1" x14ac:dyDescent="0.15">
      <c r="C112" s="28"/>
      <c r="D112" s="28"/>
      <c r="E112" s="28"/>
      <c r="F112" s="28"/>
      <c r="G112" s="28"/>
      <c r="H112" s="28"/>
      <c r="I112" s="28"/>
      <c r="J112" s="28"/>
      <c r="K112" s="28"/>
      <c r="L112" s="28"/>
      <c r="M112" s="28"/>
      <c r="N112" s="335" t="s">
        <v>21</v>
      </c>
      <c r="O112" s="335"/>
      <c r="P112" s="335"/>
      <c r="Q112" s="335"/>
      <c r="R112" s="335"/>
      <c r="S112" s="335"/>
      <c r="T112" s="335"/>
      <c r="U112" s="335"/>
      <c r="V112" s="335"/>
      <c r="W112" s="335"/>
      <c r="X112" s="335"/>
      <c r="Y112" s="335"/>
      <c r="Z112" s="335"/>
      <c r="AA112" s="335"/>
      <c r="AB112" s="335"/>
      <c r="AC112" s="335"/>
      <c r="AD112" s="335"/>
      <c r="AE112" s="335"/>
      <c r="AF112" s="335"/>
      <c r="AG112" s="335"/>
      <c r="AH112" s="335"/>
      <c r="AI112" s="335"/>
      <c r="AJ112" s="335"/>
      <c r="AK112" s="335"/>
      <c r="AL112" s="335"/>
      <c r="AM112" s="335"/>
      <c r="AN112" s="335"/>
      <c r="AO112" s="335"/>
      <c r="AP112" s="335"/>
      <c r="AQ112" s="335"/>
      <c r="AR112" s="335"/>
      <c r="AS112" s="335"/>
      <c r="AT112" s="335"/>
      <c r="AU112" s="335"/>
      <c r="AV112" s="335"/>
      <c r="AW112" s="335"/>
      <c r="AX112" s="335"/>
      <c r="AY112" s="335"/>
      <c r="AZ112" s="335"/>
      <c r="BA112" s="335"/>
      <c r="BB112" s="335"/>
      <c r="BC112" s="335"/>
      <c r="BD112" s="335"/>
      <c r="BE112" s="335"/>
      <c r="BF112" s="335"/>
      <c r="BG112" s="335"/>
      <c r="BH112" s="335"/>
      <c r="BI112" s="335"/>
      <c r="BJ112" s="335"/>
      <c r="BK112" s="335"/>
      <c r="BL112" s="335"/>
      <c r="BM112" s="335"/>
      <c r="BN112" s="335"/>
      <c r="BO112" s="335"/>
      <c r="BP112" s="335"/>
      <c r="BQ112" s="335"/>
      <c r="BR112" s="335"/>
      <c r="BS112" s="335"/>
      <c r="BT112" s="335"/>
      <c r="BU112" s="335"/>
      <c r="BV112" s="335"/>
      <c r="BW112" s="335"/>
      <c r="BX112" s="335"/>
      <c r="BY112" s="28"/>
      <c r="BZ112" s="28"/>
      <c r="CA112" s="28"/>
      <c r="CB112" s="28"/>
      <c r="CC112" s="28"/>
      <c r="CD112" s="28"/>
      <c r="CE112" s="28"/>
      <c r="CF112" s="28"/>
      <c r="CG112" s="28"/>
      <c r="CH112" s="28"/>
    </row>
    <row r="113" spans="3:86" ht="6.95" customHeight="1" x14ac:dyDescent="0.15">
      <c r="C113" s="28"/>
      <c r="D113" s="28"/>
      <c r="E113" s="28"/>
      <c r="F113" s="28"/>
      <c r="G113" s="28"/>
      <c r="H113" s="28"/>
      <c r="I113" s="28"/>
      <c r="J113" s="28"/>
      <c r="K113" s="28"/>
      <c r="L113" s="28"/>
      <c r="M113" s="28"/>
      <c r="N113" s="335"/>
      <c r="O113" s="335"/>
      <c r="P113" s="335"/>
      <c r="Q113" s="335"/>
      <c r="R113" s="335"/>
      <c r="S113" s="335"/>
      <c r="T113" s="335"/>
      <c r="U113" s="335"/>
      <c r="V113" s="335"/>
      <c r="W113" s="335"/>
      <c r="X113" s="335"/>
      <c r="Y113" s="335"/>
      <c r="Z113" s="335"/>
      <c r="AA113" s="335"/>
      <c r="AB113" s="335"/>
      <c r="AC113" s="335"/>
      <c r="AD113" s="335"/>
      <c r="AE113" s="335"/>
      <c r="AF113" s="335"/>
      <c r="AG113" s="335"/>
      <c r="AH113" s="335"/>
      <c r="AI113" s="335"/>
      <c r="AJ113" s="335"/>
      <c r="AK113" s="335"/>
      <c r="AL113" s="335"/>
      <c r="AM113" s="335"/>
      <c r="AN113" s="335"/>
      <c r="AO113" s="335"/>
      <c r="AP113" s="335"/>
      <c r="AQ113" s="335"/>
      <c r="AR113" s="335"/>
      <c r="AS113" s="335"/>
      <c r="AT113" s="335"/>
      <c r="AU113" s="335"/>
      <c r="AV113" s="335"/>
      <c r="AW113" s="335"/>
      <c r="AX113" s="335"/>
      <c r="AY113" s="335"/>
      <c r="AZ113" s="335"/>
      <c r="BA113" s="335"/>
      <c r="BB113" s="335"/>
      <c r="BC113" s="335"/>
      <c r="BD113" s="335"/>
      <c r="BE113" s="335"/>
      <c r="BF113" s="335"/>
      <c r="BG113" s="335"/>
      <c r="BH113" s="335"/>
      <c r="BI113" s="335"/>
      <c r="BJ113" s="335"/>
      <c r="BK113" s="335"/>
      <c r="BL113" s="335"/>
      <c r="BM113" s="335"/>
      <c r="BN113" s="335"/>
      <c r="BO113" s="335"/>
      <c r="BP113" s="335"/>
      <c r="BQ113" s="335"/>
      <c r="BR113" s="335"/>
      <c r="BS113" s="335"/>
      <c r="BT113" s="335"/>
      <c r="BU113" s="335"/>
      <c r="BV113" s="335"/>
      <c r="BW113" s="335"/>
      <c r="BX113" s="335"/>
      <c r="BY113" s="28"/>
      <c r="BZ113" s="28"/>
      <c r="CA113" s="28"/>
      <c r="CB113" s="28"/>
      <c r="CC113" s="28"/>
      <c r="CD113" s="28"/>
      <c r="CE113" s="28"/>
      <c r="CF113" s="28"/>
      <c r="CG113" s="28"/>
      <c r="CH113" s="28"/>
    </row>
    <row r="114" spans="3:86" ht="6.95" customHeight="1" x14ac:dyDescent="0.15">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28"/>
      <c r="AZ114" s="28"/>
      <c r="BA114" s="28"/>
      <c r="BB114" s="28"/>
      <c r="BC114" s="28"/>
      <c r="BD114" s="28"/>
      <c r="BE114" s="30"/>
      <c r="BF114" s="30"/>
      <c r="BG114" s="30"/>
      <c r="BH114" s="30"/>
      <c r="BI114" s="30"/>
      <c r="BJ114" s="30"/>
      <c r="BK114" s="30"/>
      <c r="BL114" s="30"/>
      <c r="BM114" s="30"/>
      <c r="BN114" s="30"/>
      <c r="BO114" s="30"/>
      <c r="BP114" s="30"/>
      <c r="BQ114" s="30"/>
      <c r="BR114" s="30"/>
      <c r="BS114" s="30"/>
      <c r="BT114" s="30"/>
      <c r="BU114" s="30"/>
      <c r="BV114" s="30"/>
      <c r="BW114" s="30"/>
      <c r="BX114" s="30"/>
      <c r="BY114" s="28"/>
      <c r="BZ114" s="28"/>
      <c r="CA114" s="28"/>
      <c r="CB114" s="28"/>
      <c r="CC114" s="28"/>
      <c r="CD114" s="28"/>
      <c r="CE114" s="28"/>
      <c r="CF114" s="28"/>
      <c r="CG114" s="28"/>
      <c r="CH114" s="28"/>
    </row>
    <row r="115" spans="3:86" ht="6.95" customHeight="1" x14ac:dyDescent="0.15">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28"/>
      <c r="BU115" s="28"/>
      <c r="BV115" s="28"/>
      <c r="BW115" s="28"/>
      <c r="BX115" s="28"/>
      <c r="BY115" s="28"/>
      <c r="BZ115" s="28"/>
      <c r="CA115" s="28"/>
      <c r="CB115" s="28"/>
      <c r="CC115" s="28"/>
      <c r="CD115" s="28"/>
      <c r="CE115" s="28"/>
      <c r="CF115" s="28"/>
      <c r="CG115" s="28"/>
      <c r="CH115" s="28"/>
    </row>
    <row r="116" spans="3:86" ht="6.95" customHeight="1" x14ac:dyDescent="0.15">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28"/>
      <c r="AZ116" s="28"/>
      <c r="BA116" s="28"/>
      <c r="BB116" s="28"/>
      <c r="BC116" s="28"/>
      <c r="BD116" s="28"/>
      <c r="BE116" s="28"/>
      <c r="BF116" s="28"/>
      <c r="BG116" s="28"/>
      <c r="BH116" s="28"/>
      <c r="BI116" s="28"/>
      <c r="BJ116" s="28"/>
      <c r="BK116" s="28"/>
      <c r="BL116" s="28"/>
      <c r="BM116" s="28"/>
      <c r="BN116" s="28"/>
      <c r="BO116" s="28"/>
      <c r="BP116" s="28"/>
      <c r="BQ116" s="28"/>
      <c r="BR116" s="28"/>
      <c r="BS116" s="28"/>
      <c r="BT116" s="28"/>
      <c r="BU116" s="28"/>
      <c r="BV116" s="28"/>
      <c r="BW116" s="28"/>
      <c r="BX116" s="28"/>
      <c r="BY116" s="28"/>
      <c r="BZ116" s="28"/>
      <c r="CA116" s="28"/>
      <c r="CB116" s="28"/>
      <c r="CC116" s="28"/>
      <c r="CD116" s="28"/>
      <c r="CE116" s="28"/>
      <c r="CF116" s="28"/>
      <c r="CG116" s="28"/>
      <c r="CH116" s="28"/>
    </row>
    <row r="117" spans="3:86" ht="6.95" customHeight="1" x14ac:dyDescent="0.15">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28"/>
      <c r="AZ117" s="28"/>
      <c r="BA117" s="28"/>
      <c r="BB117" s="28"/>
      <c r="BC117" s="28"/>
      <c r="BD117" s="28"/>
      <c r="BE117" s="28"/>
      <c r="BF117" s="28"/>
      <c r="BG117" s="28"/>
      <c r="BH117" s="28"/>
      <c r="BI117" s="28"/>
      <c r="BJ117" s="28"/>
      <c r="BK117" s="28"/>
      <c r="BL117" s="28"/>
      <c r="BM117" s="28"/>
      <c r="BN117" s="28"/>
      <c r="BO117" s="28"/>
      <c r="BP117" s="28"/>
      <c r="BQ117" s="28"/>
      <c r="BR117" s="28"/>
      <c r="BS117" s="28"/>
      <c r="BT117" s="28"/>
      <c r="BU117" s="28"/>
      <c r="BV117" s="28"/>
      <c r="BW117" s="28"/>
      <c r="BX117" s="28"/>
      <c r="BY117" s="28"/>
      <c r="BZ117" s="28"/>
      <c r="CA117" s="28"/>
      <c r="CB117" s="28"/>
      <c r="CC117" s="28"/>
      <c r="CD117" s="28"/>
      <c r="CE117" s="28"/>
      <c r="CF117" s="28"/>
      <c r="CG117" s="28"/>
      <c r="CH117" s="28"/>
    </row>
    <row r="118" spans="3:86" ht="6.95" customHeight="1" x14ac:dyDescent="0.15">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30"/>
      <c r="AE118" s="28"/>
      <c r="AF118" s="28"/>
      <c r="AG118" s="28"/>
      <c r="AH118" s="28"/>
      <c r="AI118" s="28"/>
      <c r="AJ118" s="28"/>
      <c r="AK118" s="28"/>
      <c r="AL118" s="28"/>
      <c r="AM118" s="28"/>
      <c r="AN118" s="28"/>
      <c r="AO118" s="28"/>
      <c r="AP118" s="28"/>
      <c r="AQ118" s="28"/>
      <c r="AR118" s="28"/>
      <c r="AS118" s="28"/>
      <c r="AT118" s="28"/>
      <c r="AU118" s="28"/>
      <c r="AV118" s="28"/>
      <c r="AW118" s="28"/>
      <c r="AX118" s="28"/>
      <c r="AY118" s="28"/>
      <c r="AZ118" s="28"/>
      <c r="BA118" s="28"/>
      <c r="BB118" s="28"/>
      <c r="BC118" s="28"/>
      <c r="BD118" s="28"/>
      <c r="BE118" s="28"/>
      <c r="BF118" s="28"/>
      <c r="BG118" s="28"/>
      <c r="BH118" s="28"/>
      <c r="BI118" s="28"/>
      <c r="BJ118" s="28"/>
      <c r="BK118" s="28"/>
      <c r="BL118" s="28"/>
      <c r="BM118" s="28"/>
      <c r="BN118" s="28"/>
      <c r="BO118" s="28"/>
      <c r="BP118" s="28"/>
      <c r="BQ118" s="28"/>
      <c r="BR118" s="28"/>
      <c r="BS118" s="28"/>
      <c r="BT118" s="28"/>
      <c r="BU118" s="28"/>
      <c r="BV118" s="28"/>
      <c r="BW118" s="28"/>
      <c r="BX118" s="28"/>
      <c r="BY118" s="28"/>
      <c r="BZ118" s="28"/>
      <c r="CA118" s="28"/>
      <c r="CB118" s="28"/>
      <c r="CC118" s="28"/>
      <c r="CD118" s="28"/>
      <c r="CE118" s="28"/>
      <c r="CF118" s="28"/>
      <c r="CG118" s="28"/>
      <c r="CH118" s="28"/>
    </row>
    <row r="119" spans="3:86" ht="6.95" customHeight="1" x14ac:dyDescent="0.15">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28"/>
      <c r="AZ119" s="28"/>
      <c r="BA119" s="28"/>
      <c r="BB119" s="28"/>
      <c r="BC119" s="28"/>
      <c r="BD119" s="28"/>
      <c r="BE119" s="28"/>
      <c r="BF119" s="28"/>
      <c r="BG119" s="28"/>
      <c r="BH119" s="28"/>
      <c r="BI119" s="28"/>
      <c r="BJ119" s="28"/>
      <c r="BK119" s="28"/>
      <c r="BL119" s="28"/>
      <c r="BM119" s="28"/>
      <c r="BN119" s="28"/>
      <c r="BO119" s="28"/>
      <c r="BP119" s="28"/>
      <c r="BQ119" s="28"/>
      <c r="BR119" s="28"/>
      <c r="BS119" s="28"/>
      <c r="BT119" s="28"/>
      <c r="BU119" s="28"/>
      <c r="BV119" s="28"/>
      <c r="BW119" s="28"/>
      <c r="BX119" s="28"/>
      <c r="BY119" s="28"/>
      <c r="BZ119" s="28"/>
      <c r="CA119" s="28"/>
      <c r="CB119" s="28"/>
      <c r="CC119" s="28"/>
      <c r="CD119" s="28"/>
      <c r="CE119" s="28"/>
      <c r="CF119" s="28"/>
      <c r="CG119" s="28"/>
      <c r="CH119" s="28"/>
    </row>
    <row r="120" spans="3:86" ht="6.95" customHeight="1" x14ac:dyDescent="0.15">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28"/>
      <c r="AZ120" s="28"/>
      <c r="BA120" s="28"/>
      <c r="BB120" s="28"/>
      <c r="BC120" s="28"/>
      <c r="BD120" s="28"/>
      <c r="BE120" s="28"/>
      <c r="BF120" s="28"/>
      <c r="BG120" s="28"/>
      <c r="BH120" s="28"/>
      <c r="BI120" s="28"/>
      <c r="BJ120" s="28"/>
      <c r="BK120" s="28"/>
      <c r="BL120" s="28"/>
      <c r="BM120" s="28"/>
      <c r="BN120" s="28"/>
      <c r="BO120" s="28"/>
      <c r="BP120" s="28"/>
      <c r="BQ120" s="28"/>
      <c r="BR120" s="28"/>
      <c r="BS120" s="28"/>
      <c r="BT120" s="28"/>
      <c r="BU120" s="28"/>
      <c r="BV120" s="28"/>
      <c r="BW120" s="28"/>
      <c r="BX120" s="28"/>
      <c r="BY120" s="28"/>
      <c r="BZ120" s="28"/>
      <c r="CA120" s="28"/>
      <c r="CB120" s="28"/>
      <c r="CC120" s="28"/>
      <c r="CD120" s="28"/>
      <c r="CE120" s="28"/>
      <c r="CF120" s="28"/>
      <c r="CG120" s="28"/>
      <c r="CH120" s="28"/>
    </row>
    <row r="121" spans="3:86" ht="6.95" customHeight="1" x14ac:dyDescent="0.15">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28"/>
      <c r="AZ121" s="28"/>
      <c r="BA121" s="28"/>
      <c r="BB121" s="28"/>
      <c r="BC121" s="28"/>
      <c r="BD121" s="28"/>
      <c r="BE121" s="28"/>
      <c r="BF121" s="28"/>
      <c r="BG121" s="28"/>
      <c r="BH121" s="28"/>
      <c r="BI121" s="28"/>
      <c r="BJ121" s="28"/>
      <c r="BK121" s="28"/>
      <c r="BL121" s="28"/>
      <c r="BM121" s="28"/>
      <c r="BN121" s="28"/>
      <c r="BO121" s="28"/>
      <c r="BP121" s="28"/>
      <c r="BQ121" s="28"/>
      <c r="BR121" s="28"/>
      <c r="BS121" s="28"/>
      <c r="BT121" s="28"/>
      <c r="BU121" s="28"/>
      <c r="BV121" s="28"/>
      <c r="BW121" s="28"/>
      <c r="BX121" s="28"/>
      <c r="BY121" s="28"/>
      <c r="BZ121" s="28"/>
      <c r="CA121" s="28"/>
      <c r="CB121" s="28"/>
      <c r="CC121" s="28"/>
      <c r="CD121" s="28"/>
      <c r="CE121" s="28"/>
      <c r="CF121" s="28"/>
      <c r="CG121" s="28"/>
      <c r="CH121" s="28"/>
    </row>
    <row r="122" spans="3:86" ht="6.95" customHeight="1" x14ac:dyDescent="0.15">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28"/>
      <c r="AZ122" s="28"/>
      <c r="BA122" s="28"/>
      <c r="BB122" s="28"/>
      <c r="BC122" s="28"/>
      <c r="BD122" s="28"/>
      <c r="BE122" s="28"/>
      <c r="BF122" s="28"/>
      <c r="BG122" s="28"/>
      <c r="BH122" s="28"/>
      <c r="BI122" s="28"/>
      <c r="BJ122" s="28"/>
      <c r="BK122" s="28"/>
      <c r="BL122" s="28"/>
      <c r="BM122" s="28"/>
      <c r="BN122" s="28"/>
      <c r="BO122" s="28"/>
      <c r="BP122" s="28"/>
      <c r="BQ122" s="28"/>
      <c r="BR122" s="28"/>
      <c r="BS122" s="28"/>
      <c r="BT122" s="28"/>
      <c r="BU122" s="28"/>
      <c r="BV122" s="28"/>
      <c r="BW122" s="28"/>
      <c r="BX122" s="28"/>
      <c r="BY122" s="28"/>
      <c r="BZ122" s="28"/>
      <c r="CA122" s="28"/>
      <c r="CB122" s="28"/>
      <c r="CC122" s="28"/>
      <c r="CD122" s="28"/>
      <c r="CE122" s="28"/>
      <c r="CF122" s="28"/>
      <c r="CG122" s="28"/>
      <c r="CH122" s="28"/>
    </row>
    <row r="123" spans="3:86" ht="6.95" customHeight="1" x14ac:dyDescent="0.15">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28"/>
      <c r="AZ123" s="28"/>
      <c r="BA123" s="28"/>
      <c r="BB123" s="28"/>
      <c r="BC123" s="28"/>
      <c r="BD123" s="28"/>
      <c r="BE123" s="28"/>
      <c r="BF123" s="28"/>
      <c r="BG123" s="28"/>
      <c r="BH123" s="28"/>
      <c r="BI123" s="28"/>
      <c r="BJ123" s="28"/>
      <c r="BK123" s="28"/>
      <c r="BL123" s="28"/>
      <c r="BM123" s="28"/>
      <c r="BN123" s="28"/>
      <c r="BO123" s="28"/>
      <c r="BP123" s="28"/>
      <c r="BQ123" s="28"/>
      <c r="BR123" s="28"/>
      <c r="BS123" s="28"/>
      <c r="BT123" s="28"/>
      <c r="BU123" s="28"/>
      <c r="BV123" s="28"/>
      <c r="BW123" s="28"/>
      <c r="BX123" s="28"/>
      <c r="BY123" s="28"/>
      <c r="BZ123" s="28"/>
      <c r="CA123" s="28"/>
      <c r="CB123" s="28"/>
      <c r="CC123" s="28"/>
      <c r="CD123" s="28"/>
      <c r="CE123" s="28"/>
      <c r="CF123" s="28"/>
      <c r="CG123" s="28"/>
      <c r="CH123" s="28"/>
    </row>
    <row r="124" spans="3:86" ht="6.95" customHeight="1" x14ac:dyDescent="0.15">
      <c r="C124" s="28"/>
      <c r="D124" s="28"/>
      <c r="E124" s="28"/>
      <c r="F124" s="28"/>
      <c r="G124" s="28"/>
      <c r="H124" s="28"/>
      <c r="I124" s="28"/>
      <c r="J124" s="28"/>
      <c r="K124" s="28"/>
      <c r="L124" s="28"/>
      <c r="M124" s="28"/>
      <c r="N124" s="28"/>
      <c r="O124" s="28"/>
      <c r="P124" s="28"/>
      <c r="Q124" s="28"/>
      <c r="R124" s="28"/>
      <c r="S124" s="28"/>
      <c r="T124" s="28"/>
      <c r="U124" s="28"/>
      <c r="V124" s="28"/>
      <c r="W124" s="28"/>
      <c r="X124" s="28"/>
      <c r="Y124" s="28"/>
      <c r="Z124" s="28"/>
      <c r="AA124" s="28"/>
      <c r="AB124" s="28"/>
      <c r="AC124" s="28"/>
      <c r="AD124" s="28"/>
      <c r="AE124" s="28"/>
      <c r="AF124" s="28"/>
      <c r="AG124" s="28"/>
      <c r="AH124" s="28"/>
      <c r="AI124" s="28"/>
      <c r="AJ124" s="28"/>
      <c r="AK124" s="28"/>
      <c r="AL124" s="28"/>
      <c r="AM124" s="28"/>
      <c r="AN124" s="28"/>
      <c r="AO124" s="28"/>
      <c r="AP124" s="28"/>
      <c r="AQ124" s="28"/>
      <c r="AR124" s="28"/>
      <c r="AS124" s="28"/>
      <c r="AT124" s="28"/>
      <c r="AU124" s="28"/>
      <c r="AV124" s="28"/>
      <c r="AW124" s="28"/>
      <c r="AX124" s="28"/>
      <c r="AY124" s="28"/>
      <c r="AZ124" s="28"/>
      <c r="BA124" s="28"/>
      <c r="BB124" s="28"/>
      <c r="BC124" s="28"/>
      <c r="BD124" s="28"/>
      <c r="BE124" s="28"/>
      <c r="BF124" s="28"/>
      <c r="BG124" s="28"/>
      <c r="BH124" s="28"/>
      <c r="BI124" s="28"/>
      <c r="BJ124" s="28"/>
      <c r="BK124" s="28"/>
      <c r="BL124" s="28"/>
      <c r="BM124" s="28"/>
      <c r="BN124" s="28"/>
      <c r="BO124" s="28"/>
      <c r="BP124" s="28"/>
      <c r="BQ124" s="28"/>
      <c r="BR124" s="28"/>
      <c r="BS124" s="28"/>
      <c r="BT124" s="28"/>
      <c r="BU124" s="28"/>
      <c r="BV124" s="28"/>
      <c r="BW124" s="28"/>
      <c r="BX124" s="28"/>
      <c r="BY124" s="28"/>
      <c r="BZ124" s="28"/>
      <c r="CA124" s="28"/>
      <c r="CB124" s="28"/>
      <c r="CC124" s="28"/>
      <c r="CD124" s="28"/>
      <c r="CE124" s="28"/>
      <c r="CF124" s="28"/>
      <c r="CG124" s="28"/>
      <c r="CH124" s="28"/>
    </row>
    <row r="125" spans="3:86" ht="6.95" customHeight="1" x14ac:dyDescent="0.15">
      <c r="C125" s="28"/>
      <c r="D125" s="28"/>
      <c r="E125" s="28"/>
      <c r="F125" s="28"/>
      <c r="G125" s="28"/>
      <c r="H125" s="28"/>
      <c r="I125" s="28"/>
      <c r="J125" s="28"/>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28"/>
      <c r="AP125" s="28"/>
      <c r="AQ125" s="28"/>
      <c r="AR125" s="28"/>
      <c r="AS125" s="28"/>
      <c r="AT125" s="28"/>
      <c r="AU125" s="28"/>
      <c r="AV125" s="28"/>
      <c r="AW125" s="28"/>
      <c r="AX125" s="28"/>
      <c r="AY125" s="28"/>
      <c r="AZ125" s="28"/>
      <c r="BA125" s="28"/>
      <c r="BB125" s="28"/>
      <c r="BC125" s="28"/>
      <c r="BD125" s="28"/>
      <c r="BE125" s="28"/>
      <c r="BF125" s="28"/>
      <c r="BG125" s="28"/>
      <c r="BH125" s="28"/>
      <c r="BI125" s="28"/>
      <c r="BJ125" s="28"/>
      <c r="BK125" s="28"/>
      <c r="BL125" s="28"/>
      <c r="BM125" s="28"/>
      <c r="BN125" s="28"/>
      <c r="BO125" s="28"/>
      <c r="BP125" s="28"/>
      <c r="BQ125" s="28"/>
      <c r="BR125" s="28"/>
      <c r="BS125" s="28"/>
      <c r="BT125" s="28"/>
      <c r="BU125" s="28"/>
      <c r="BV125" s="28"/>
      <c r="BW125" s="28"/>
      <c r="BX125" s="28"/>
      <c r="BY125" s="28"/>
      <c r="BZ125" s="28"/>
      <c r="CA125" s="28"/>
      <c r="CB125" s="28"/>
      <c r="CC125" s="28"/>
      <c r="CD125" s="28"/>
      <c r="CE125" s="28"/>
      <c r="CF125" s="28"/>
      <c r="CG125" s="28"/>
      <c r="CH125" s="28"/>
    </row>
    <row r="126" spans="3:86" ht="6.95" customHeight="1" x14ac:dyDescent="0.15">
      <c r="C126" s="28"/>
      <c r="D126" s="28"/>
      <c r="E126" s="2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E126" s="28"/>
      <c r="AF126" s="28"/>
      <c r="AG126" s="28"/>
      <c r="AH126" s="28"/>
      <c r="AI126" s="28"/>
      <c r="AJ126" s="28"/>
      <c r="AK126" s="28"/>
      <c r="AL126" s="28"/>
      <c r="AM126" s="28"/>
      <c r="AN126" s="28"/>
      <c r="AO126" s="28"/>
      <c r="AP126" s="28"/>
      <c r="AQ126" s="28"/>
      <c r="AR126" s="28"/>
      <c r="AS126" s="28"/>
      <c r="AT126" s="28"/>
      <c r="AU126" s="28"/>
      <c r="AV126" s="28"/>
      <c r="AW126" s="28"/>
      <c r="AX126" s="28"/>
      <c r="AY126" s="28"/>
      <c r="AZ126" s="28"/>
      <c r="BA126" s="28"/>
      <c r="BB126" s="28"/>
      <c r="BC126" s="28"/>
      <c r="BD126" s="28"/>
      <c r="BE126" s="28"/>
      <c r="BF126" s="28"/>
      <c r="BG126" s="28"/>
      <c r="BH126" s="28"/>
      <c r="BI126" s="28"/>
      <c r="BJ126" s="28"/>
      <c r="BK126" s="28"/>
      <c r="BL126" s="28"/>
      <c r="BM126" s="28"/>
      <c r="BN126" s="28"/>
      <c r="BO126" s="28"/>
      <c r="BP126" s="28"/>
      <c r="BQ126" s="28"/>
      <c r="BR126" s="28"/>
      <c r="BS126" s="28"/>
      <c r="BT126" s="28"/>
      <c r="BU126" s="28"/>
      <c r="BV126" s="28"/>
      <c r="BW126" s="28"/>
      <c r="BX126" s="28"/>
      <c r="BY126" s="28"/>
      <c r="BZ126" s="28"/>
      <c r="CA126" s="28"/>
      <c r="CB126" s="28"/>
      <c r="CC126" s="28"/>
      <c r="CD126" s="28"/>
      <c r="CE126" s="28"/>
      <c r="CF126" s="28"/>
      <c r="CG126" s="28"/>
      <c r="CH126" s="28"/>
    </row>
    <row r="127" spans="3:86" ht="6.95" customHeight="1" x14ac:dyDescent="0.15">
      <c r="C127" s="28"/>
      <c r="D127" s="28"/>
      <c r="E127" s="28"/>
      <c r="F127" s="28"/>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8"/>
      <c r="AI127" s="28"/>
      <c r="AJ127" s="28"/>
      <c r="AK127" s="28"/>
      <c r="AL127" s="28"/>
      <c r="AM127" s="28"/>
      <c r="AN127" s="28"/>
      <c r="AO127" s="28"/>
      <c r="AP127" s="28"/>
      <c r="AQ127" s="28"/>
      <c r="AR127" s="28"/>
      <c r="AS127" s="28"/>
      <c r="AT127" s="28"/>
      <c r="AU127" s="28"/>
      <c r="AV127" s="28"/>
      <c r="AW127" s="28"/>
      <c r="AX127" s="28"/>
      <c r="AY127" s="28"/>
      <c r="AZ127" s="28"/>
      <c r="BA127" s="28"/>
      <c r="BB127" s="28"/>
      <c r="BC127" s="28"/>
      <c r="BD127" s="28"/>
      <c r="BE127" s="28"/>
      <c r="BF127" s="28"/>
      <c r="BG127" s="28"/>
      <c r="BH127" s="28"/>
      <c r="BI127" s="28"/>
      <c r="BJ127" s="28"/>
      <c r="BK127" s="28"/>
      <c r="BL127" s="28"/>
      <c r="BM127" s="28"/>
      <c r="BN127" s="28"/>
      <c r="BO127" s="28"/>
      <c r="BP127" s="28"/>
      <c r="BQ127" s="28"/>
      <c r="BR127" s="28"/>
      <c r="BS127" s="28"/>
      <c r="BT127" s="28"/>
      <c r="BU127" s="28"/>
      <c r="BV127" s="28"/>
      <c r="BW127" s="28"/>
      <c r="BX127" s="28"/>
      <c r="BY127" s="28"/>
      <c r="BZ127" s="28"/>
      <c r="CA127" s="28"/>
      <c r="CB127" s="28"/>
      <c r="CC127" s="28"/>
      <c r="CD127" s="28"/>
      <c r="CE127" s="28"/>
      <c r="CF127" s="28"/>
      <c r="CG127" s="28"/>
      <c r="CH127" s="28"/>
    </row>
    <row r="128" spans="3:86" ht="6.95" customHeight="1" x14ac:dyDescent="0.15">
      <c r="C128" s="28"/>
      <c r="D128" s="28"/>
      <c r="E128" s="28"/>
      <c r="F128" s="28"/>
      <c r="G128" s="28"/>
      <c r="H128" s="28"/>
      <c r="I128" s="28"/>
      <c r="J128" s="28"/>
      <c r="K128" s="28"/>
      <c r="L128" s="28"/>
      <c r="M128" s="28"/>
      <c r="N128" s="28"/>
      <c r="O128" s="28"/>
      <c r="P128" s="28"/>
      <c r="Q128" s="28"/>
      <c r="R128" s="28"/>
      <c r="S128" s="28"/>
      <c r="T128" s="28"/>
      <c r="U128" s="28"/>
      <c r="V128" s="28"/>
      <c r="W128" s="28"/>
      <c r="X128" s="28"/>
      <c r="Y128" s="28"/>
      <c r="Z128" s="28"/>
      <c r="AA128" s="28"/>
      <c r="AB128" s="28"/>
      <c r="AC128" s="28"/>
      <c r="AD128" s="28"/>
      <c r="AE128" s="28"/>
      <c r="AF128" s="28"/>
      <c r="AG128" s="28"/>
      <c r="AH128" s="28"/>
      <c r="AI128" s="28"/>
      <c r="AJ128" s="28"/>
      <c r="AK128" s="28"/>
      <c r="AL128" s="28"/>
      <c r="AM128" s="28"/>
      <c r="AN128" s="28"/>
      <c r="AO128" s="28"/>
      <c r="AP128" s="28"/>
      <c r="AQ128" s="28"/>
      <c r="AR128" s="28"/>
      <c r="AS128" s="28"/>
      <c r="AT128" s="28"/>
      <c r="AU128" s="28"/>
      <c r="AV128" s="28"/>
      <c r="AW128" s="28"/>
      <c r="AX128" s="28"/>
      <c r="AY128" s="28"/>
      <c r="AZ128" s="28"/>
      <c r="BA128" s="28"/>
      <c r="BB128" s="28"/>
      <c r="BC128" s="28"/>
      <c r="BD128" s="28"/>
      <c r="BE128" s="28"/>
      <c r="BF128" s="28"/>
      <c r="BG128" s="28"/>
      <c r="BH128" s="28"/>
      <c r="BI128" s="28"/>
      <c r="BJ128" s="28"/>
      <c r="BK128" s="28"/>
      <c r="BL128" s="28"/>
      <c r="BM128" s="28"/>
      <c r="BN128" s="28"/>
      <c r="BO128" s="28"/>
      <c r="BP128" s="28"/>
      <c r="BQ128" s="28"/>
      <c r="BR128" s="28"/>
      <c r="BS128" s="28"/>
      <c r="BT128" s="28"/>
      <c r="BU128" s="28"/>
      <c r="BV128" s="28"/>
      <c r="BW128" s="28"/>
      <c r="BX128" s="28"/>
      <c r="BY128" s="28"/>
      <c r="BZ128" s="28"/>
      <c r="CA128" s="28"/>
      <c r="CB128" s="28"/>
      <c r="CC128" s="28"/>
      <c r="CD128" s="28"/>
      <c r="CE128" s="28"/>
      <c r="CF128" s="28"/>
      <c r="CG128" s="28"/>
      <c r="CH128" s="28"/>
    </row>
    <row r="129" spans="3:86" ht="6.95" customHeight="1" x14ac:dyDescent="0.15">
      <c r="C129" s="28"/>
      <c r="D129" s="28"/>
      <c r="E129" s="28"/>
      <c r="F129" s="28"/>
      <c r="G129" s="28"/>
      <c r="H129" s="28"/>
      <c r="I129" s="28"/>
      <c r="J129" s="28"/>
      <c r="K129" s="28"/>
      <c r="L129" s="28"/>
      <c r="M129" s="28"/>
      <c r="N129" s="28"/>
      <c r="O129" s="28"/>
      <c r="P129" s="28"/>
      <c r="Q129" s="28"/>
      <c r="R129" s="28"/>
      <c r="S129" s="28"/>
      <c r="T129" s="28"/>
      <c r="U129" s="28"/>
      <c r="V129" s="28"/>
      <c r="W129" s="28"/>
      <c r="X129" s="28"/>
      <c r="Y129" s="28"/>
      <c r="Z129" s="28"/>
      <c r="AA129" s="28"/>
      <c r="AB129" s="28"/>
      <c r="AC129" s="28"/>
      <c r="AD129" s="28"/>
      <c r="AE129" s="28"/>
      <c r="AF129" s="28"/>
      <c r="AG129" s="28"/>
      <c r="AH129" s="28"/>
      <c r="AI129" s="28"/>
      <c r="AJ129" s="28"/>
      <c r="AK129" s="28"/>
      <c r="AL129" s="28"/>
      <c r="AM129" s="28"/>
      <c r="AN129" s="28"/>
      <c r="AO129" s="28"/>
      <c r="AP129" s="28"/>
      <c r="AQ129" s="28"/>
      <c r="AR129" s="28"/>
      <c r="AS129" s="28"/>
      <c r="AT129" s="28"/>
      <c r="AU129" s="28"/>
      <c r="AV129" s="28"/>
      <c r="AW129" s="28"/>
      <c r="AX129" s="28"/>
      <c r="AY129" s="28"/>
      <c r="AZ129" s="28"/>
      <c r="BA129" s="28"/>
      <c r="BB129" s="28"/>
      <c r="BC129" s="28"/>
      <c r="BD129" s="28"/>
      <c r="BE129" s="28"/>
      <c r="BF129" s="28"/>
      <c r="BG129" s="28"/>
      <c r="BH129" s="28"/>
      <c r="BI129" s="28"/>
      <c r="BJ129" s="28"/>
      <c r="BK129" s="28"/>
      <c r="BL129" s="28"/>
      <c r="BM129" s="28"/>
      <c r="BN129" s="28"/>
      <c r="BO129" s="28"/>
      <c r="BP129" s="28"/>
      <c r="BQ129" s="28"/>
      <c r="BR129" s="28"/>
      <c r="BS129" s="28"/>
      <c r="BT129" s="28"/>
      <c r="BU129" s="28"/>
      <c r="BV129" s="28"/>
      <c r="BW129" s="28"/>
      <c r="BX129" s="28"/>
      <c r="BY129" s="28"/>
      <c r="BZ129" s="28"/>
      <c r="CA129" s="28"/>
      <c r="CB129" s="28"/>
      <c r="CC129" s="28"/>
      <c r="CD129" s="28"/>
      <c r="CE129" s="28"/>
      <c r="CF129" s="28"/>
      <c r="CG129" s="28"/>
      <c r="CH129" s="28"/>
    </row>
    <row r="130" spans="3:86" ht="6.95" customHeight="1" x14ac:dyDescent="0.15">
      <c r="C130" s="28"/>
      <c r="D130" s="28"/>
      <c r="E130" s="28"/>
      <c r="F130" s="28"/>
      <c r="G130" s="28"/>
      <c r="H130" s="28"/>
      <c r="I130" s="28"/>
      <c r="J130" s="28"/>
      <c r="K130" s="28"/>
      <c r="L130" s="28"/>
      <c r="M130" s="28"/>
      <c r="N130" s="28"/>
      <c r="O130" s="28"/>
      <c r="P130" s="28"/>
      <c r="Q130" s="28"/>
      <c r="R130" s="28"/>
      <c r="S130" s="28"/>
      <c r="T130" s="28"/>
      <c r="U130" s="28"/>
      <c r="V130" s="28"/>
      <c r="W130" s="28"/>
      <c r="X130" s="28"/>
      <c r="Y130" s="28"/>
      <c r="Z130" s="28"/>
      <c r="AA130" s="28"/>
      <c r="AB130" s="28"/>
      <c r="AC130" s="28"/>
      <c r="AD130" s="28"/>
      <c r="AE130" s="28"/>
      <c r="AF130" s="28"/>
      <c r="AG130" s="28"/>
      <c r="AH130" s="28"/>
      <c r="AI130" s="28"/>
      <c r="AJ130" s="28"/>
      <c r="AK130" s="28"/>
      <c r="AL130" s="28"/>
      <c r="AM130" s="28"/>
      <c r="AN130" s="28"/>
      <c r="AO130" s="28"/>
      <c r="AP130" s="28"/>
      <c r="AQ130" s="28"/>
      <c r="AR130" s="28"/>
      <c r="AS130" s="28"/>
      <c r="AT130" s="28"/>
      <c r="AU130" s="28"/>
      <c r="AV130" s="28"/>
      <c r="AW130" s="28"/>
      <c r="AX130" s="28"/>
      <c r="AY130" s="28"/>
      <c r="AZ130" s="28"/>
      <c r="BA130" s="28"/>
      <c r="BB130" s="28"/>
      <c r="BC130" s="28"/>
      <c r="BD130" s="28"/>
      <c r="BE130" s="28"/>
      <c r="BF130" s="28"/>
      <c r="BG130" s="28"/>
      <c r="BH130" s="28"/>
      <c r="BI130" s="28"/>
      <c r="BJ130" s="28"/>
      <c r="BK130" s="28"/>
      <c r="BL130" s="28"/>
      <c r="BM130" s="28"/>
      <c r="BN130" s="28"/>
      <c r="BO130" s="28"/>
      <c r="BP130" s="28"/>
      <c r="BQ130" s="28"/>
      <c r="BR130" s="28"/>
      <c r="BS130" s="28"/>
      <c r="BT130" s="28"/>
      <c r="BU130" s="28"/>
      <c r="BV130" s="28"/>
      <c r="BW130" s="28"/>
      <c r="BX130" s="28"/>
      <c r="BY130" s="28"/>
      <c r="BZ130" s="28"/>
      <c r="CA130" s="28"/>
      <c r="CB130" s="28"/>
      <c r="CC130" s="28"/>
      <c r="CD130" s="28"/>
      <c r="CE130" s="28"/>
      <c r="CF130" s="28"/>
      <c r="CG130" s="28"/>
      <c r="CH130" s="28"/>
    </row>
  </sheetData>
  <mergeCells count="104">
    <mergeCell ref="BO20:BP21"/>
    <mergeCell ref="BH20:BI21"/>
    <mergeCell ref="BQ19:BU21"/>
    <mergeCell ref="AC26:BX30"/>
    <mergeCell ref="AC33:BN34"/>
    <mergeCell ref="AC22:AV25"/>
    <mergeCell ref="AD10:AP15"/>
    <mergeCell ref="AC18:AV21"/>
    <mergeCell ref="BB31:BS32"/>
    <mergeCell ref="AC31:AH32"/>
    <mergeCell ref="Y12:AC13"/>
    <mergeCell ref="Y14:AC15"/>
    <mergeCell ref="X47:AB48"/>
    <mergeCell ref="X35:AB39"/>
    <mergeCell ref="X49:AB53"/>
    <mergeCell ref="X40:AB46"/>
    <mergeCell ref="BO47:BQ53"/>
    <mergeCell ref="AC47:BN48"/>
    <mergeCell ref="M10:X15"/>
    <mergeCell ref="M47:W53"/>
    <mergeCell ref="AC49:BN53"/>
    <mergeCell ref="AX31:BA32"/>
    <mergeCell ref="AQ10:AV13"/>
    <mergeCell ref="BE22:BX25"/>
    <mergeCell ref="AW22:BD25"/>
    <mergeCell ref="BT31:BX32"/>
    <mergeCell ref="AX45:BA46"/>
    <mergeCell ref="BB45:BS46"/>
    <mergeCell ref="BT45:BX46"/>
    <mergeCell ref="AC40:BX44"/>
    <mergeCell ref="Y10:AC11"/>
    <mergeCell ref="AT14:AV15"/>
    <mergeCell ref="AQ14:AS15"/>
    <mergeCell ref="AI45:AW46"/>
    <mergeCell ref="AC45:AH46"/>
    <mergeCell ref="BV20:BW21"/>
    <mergeCell ref="M56:AB56"/>
    <mergeCell ref="D1:R2"/>
    <mergeCell ref="M18:AB21"/>
    <mergeCell ref="M22:AB25"/>
    <mergeCell ref="AN63:AU68"/>
    <mergeCell ref="AO54:AQ56"/>
    <mergeCell ref="AL54:AN56"/>
    <mergeCell ref="M26:W39"/>
    <mergeCell ref="AR54:AT56"/>
    <mergeCell ref="M54:AB55"/>
    <mergeCell ref="M40:W46"/>
    <mergeCell ref="AU54:AW56"/>
    <mergeCell ref="X26:AB32"/>
    <mergeCell ref="X33:AB34"/>
    <mergeCell ref="AI31:AW32"/>
    <mergeCell ref="AC35:BN39"/>
    <mergeCell ref="BA20:BC21"/>
    <mergeCell ref="BD19:BG21"/>
    <mergeCell ref="BJ19:BN21"/>
    <mergeCell ref="AX54:AZ56"/>
    <mergeCell ref="AV63:AY64"/>
    <mergeCell ref="BJ63:BW67"/>
    <mergeCell ref="BH65:BH67"/>
    <mergeCell ref="BB65:BG67"/>
    <mergeCell ref="AC54:AE56"/>
    <mergeCell ref="BA54:BC56"/>
    <mergeCell ref="AF54:AH56"/>
    <mergeCell ref="AI54:AK56"/>
    <mergeCell ref="BR47:BX53"/>
    <mergeCell ref="AI65:AM66"/>
    <mergeCell ref="Q58:BV59"/>
    <mergeCell ref="O60:BM61"/>
    <mergeCell ref="C75:CH76"/>
    <mergeCell ref="BJ68:BK72"/>
    <mergeCell ref="BL68:BM72"/>
    <mergeCell ref="BN68:BO72"/>
    <mergeCell ref="BP68:BQ72"/>
    <mergeCell ref="BR68:BS72"/>
    <mergeCell ref="BT68:BU72"/>
    <mergeCell ref="BV68:BW72"/>
    <mergeCell ref="M63:W72"/>
    <mergeCell ref="AZ68:BI69"/>
    <mergeCell ref="AI67:AM68"/>
    <mergeCell ref="AB69:AE72"/>
    <mergeCell ref="AF69:AI72"/>
    <mergeCell ref="AJ69:AM72"/>
    <mergeCell ref="AV69:AY72"/>
    <mergeCell ref="AN69:AQ72"/>
    <mergeCell ref="AR69:AU72"/>
    <mergeCell ref="AZ71:BI72"/>
    <mergeCell ref="X63:AH68"/>
    <mergeCell ref="BA63:BH64"/>
    <mergeCell ref="AV65:AY68"/>
    <mergeCell ref="BA65:BA67"/>
    <mergeCell ref="AI63:AM64"/>
    <mergeCell ref="X69:AA72"/>
    <mergeCell ref="N106:BX107"/>
    <mergeCell ref="N91:BX92"/>
    <mergeCell ref="N112:BX113"/>
    <mergeCell ref="N109:BX110"/>
    <mergeCell ref="N79:BX80"/>
    <mergeCell ref="N85:BX86"/>
    <mergeCell ref="N97:BX98"/>
    <mergeCell ref="N103:BX104"/>
    <mergeCell ref="N82:BX83"/>
    <mergeCell ref="N94:BX95"/>
    <mergeCell ref="N100:BX101"/>
    <mergeCell ref="N88:BX89"/>
  </mergeCells>
  <phoneticPr fontId="2"/>
  <pageMargins left="0.19685039370078741" right="0.19685039370078741" top="0.23622047244094491" bottom="0.19685039370078741"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取扱金融機関</vt:lpstr>
      <vt:lpstr>記入見本</vt:lpstr>
      <vt:lpstr>依頼書(こちらに入力)</vt:lpstr>
      <vt:lpstr>届出書</vt:lpstr>
      <vt:lpstr>依頼書（控）</vt:lpstr>
      <vt:lpstr>取扱金融機関!Print_Area</vt:lpstr>
      <vt:lpstr>届出書!Print_Area</vt:lpstr>
      <vt:lpstr>金融機関選択1</vt:lpstr>
      <vt:lpstr>金融機関選択2</vt:lpstr>
      <vt:lpstr>金融機関選択3</vt:lpstr>
      <vt:lpstr>金融機関番号1</vt:lpstr>
      <vt:lpstr>金融機関番号2</vt:lpstr>
      <vt:lpstr>金融機関番号3</vt:lpstr>
      <vt:lpstr>金融機関番号4</vt:lpstr>
      <vt:lpstr>金融機関名</vt:lpstr>
      <vt:lpstr>契約者フリガナ</vt:lpstr>
      <vt:lpstr>契約者氏名</vt:lpstr>
      <vt:lpstr>契約者住所</vt:lpstr>
      <vt:lpstr>契約者電話番号</vt:lpstr>
      <vt:lpstr>契約者番号1</vt:lpstr>
      <vt:lpstr>契約者番号2</vt:lpstr>
      <vt:lpstr>契約者番号3</vt:lpstr>
      <vt:lpstr>契約者番号4</vt:lpstr>
      <vt:lpstr>契約者番号5</vt:lpstr>
      <vt:lpstr>契約者番号6</vt:lpstr>
      <vt:lpstr>契約者番号7</vt:lpstr>
      <vt:lpstr>契約者番号8</vt:lpstr>
      <vt:lpstr>契約者番番号3</vt:lpstr>
      <vt:lpstr>契約者郵便番号</vt:lpstr>
      <vt:lpstr>月</vt:lpstr>
      <vt:lpstr>口座金融機関選択1</vt:lpstr>
      <vt:lpstr>口座金融機関選択2</vt:lpstr>
      <vt:lpstr>口座金融機関選択3</vt:lpstr>
      <vt:lpstr>口座支店</vt:lpstr>
      <vt:lpstr>口座支店名称</vt:lpstr>
      <vt:lpstr>口座番号1</vt:lpstr>
      <vt:lpstr>口座番号2</vt:lpstr>
      <vt:lpstr>口座番号3</vt:lpstr>
      <vt:lpstr>口座番号4</vt:lpstr>
      <vt:lpstr>口座番号5</vt:lpstr>
      <vt:lpstr>口座番号6</vt:lpstr>
      <vt:lpstr>口座番号7</vt:lpstr>
      <vt:lpstr>支店番号1</vt:lpstr>
      <vt:lpstr>支店番号2</vt:lpstr>
      <vt:lpstr>支店番号3</vt:lpstr>
      <vt:lpstr>支店名</vt:lpstr>
      <vt:lpstr>支店名称</vt:lpstr>
      <vt:lpstr>組合名</vt:lpstr>
      <vt:lpstr>当座預金</vt:lpstr>
      <vt:lpstr>日</vt:lpstr>
      <vt:lpstr>年</vt:lpstr>
      <vt:lpstr>普通預金</vt:lpstr>
      <vt:lpstr>預金者カナ</vt:lpstr>
      <vt:lpstr>預金者住所</vt:lpstr>
      <vt:lpstr>預金者電話番号</vt:lpstr>
      <vt:lpstr>預金者名</vt:lpstr>
      <vt:lpstr>預金者郵便番号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飯田由枝</dc:creator>
  <cp:lastModifiedBy>髙瀬 雅人</cp:lastModifiedBy>
  <cp:lastPrinted>2026-03-05T07:14:02Z</cp:lastPrinted>
  <dcterms:created xsi:type="dcterms:W3CDTF">2003-05-20T01:21:05Z</dcterms:created>
  <dcterms:modified xsi:type="dcterms:W3CDTF">2026-03-05T07:16:09Z</dcterms:modified>
</cp:coreProperties>
</file>